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0490" windowHeight="7770" tabRatio="721"/>
  </bookViews>
  <sheets>
    <sheet name="社会人（男子）" sheetId="2" r:id="rId1"/>
    <sheet name="社会人（女子）" sheetId="12" r:id="rId2"/>
    <sheet name="混合ダブルス" sheetId="15" r:id="rId3"/>
  </sheets>
  <externalReferences>
    <externalReference r:id="rId4"/>
  </externalReferences>
  <definedNames>
    <definedName name="D1_">#REF!</definedName>
    <definedName name="MX">#REF!</definedName>
    <definedName name="_xlnm.Print_Area" localSheetId="2">混合ダブルス!$A$1:$H$32</definedName>
    <definedName name="_xlnm.Print_Area" localSheetId="1">'社会人（女子）'!$A$1:$N$37</definedName>
    <definedName name="_xlnm.Print_Area" localSheetId="0">'社会人（男子）'!$A$1:$N$37</definedName>
    <definedName name="S1_">#REF!</definedName>
    <definedName name="シングルス" localSheetId="0">'社会人（男子）'!#REF!</definedName>
    <definedName name="シングルス">[1]社会人!$S$5:$S$12</definedName>
    <definedName name="ダブルス" localSheetId="0">'社会人（男子）'!#REF!</definedName>
    <definedName name="ダブルス">[1]社会人!$S$14:$S$23</definedName>
    <definedName name="記号">#REF!</definedName>
    <definedName name="記号記入" localSheetId="0">'社会人（男子）'!#REF!</definedName>
    <definedName name="種目" localSheetId="0">'社会人（男子）'!#REF!</definedName>
  </definedNames>
  <calcPr calcId="152511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28" i="15" l="1"/>
  <c r="J34" i="12"/>
  <c r="J37" i="2"/>
  <c r="G26" i="15"/>
  <c r="M34" i="12"/>
  <c r="J32" i="12"/>
  <c r="J33" i="12"/>
  <c r="M33" i="12"/>
  <c r="J36" i="2"/>
  <c r="J35" i="2"/>
  <c r="G29" i="15"/>
  <c r="M37" i="2"/>
  <c r="G27" i="15"/>
  <c r="M36" i="2"/>
</calcChain>
</file>

<file path=xl/sharedStrings.xml><?xml version="1.0" encoding="utf-8"?>
<sst xmlns="http://schemas.openxmlformats.org/spreadsheetml/2006/main" count="274" uniqueCount="127">
  <si>
    <t>チーム名</t>
    <rPh sb="3" eb="4">
      <t>メイ</t>
    </rPh>
    <phoneticPr fontId="2"/>
  </si>
  <si>
    <t>申込責任者名</t>
    <rPh sb="0" eb="2">
      <t>モウシコミ</t>
    </rPh>
    <rPh sb="2" eb="5">
      <t>セキニンシャ</t>
    </rPh>
    <rPh sb="5" eb="6">
      <t>メイ</t>
    </rPh>
    <phoneticPr fontId="2"/>
  </si>
  <si>
    <t>申込責任者住所</t>
    <rPh sb="0" eb="2">
      <t>モウシコミ</t>
    </rPh>
    <rPh sb="2" eb="5">
      <t>セキニンシャ</t>
    </rPh>
    <rPh sb="5" eb="7">
      <t>ジュウショ</t>
    </rPh>
    <phoneticPr fontId="2"/>
  </si>
  <si>
    <t>MS</t>
    <phoneticPr fontId="2"/>
  </si>
  <si>
    <t>種目記号</t>
    <rPh sb="0" eb="2">
      <t>シュモクキゴウ</t>
    </rPh>
    <rPh sb="2" eb="4">
      <t>キゴウ</t>
    </rPh>
    <phoneticPr fontId="2"/>
  </si>
  <si>
    <t>シングルス</t>
    <phoneticPr fontId="2"/>
  </si>
  <si>
    <t>MS</t>
  </si>
  <si>
    <t>男子30才以上</t>
    <rPh sb="0" eb="2">
      <t>ダンシ</t>
    </rPh>
    <rPh sb="4" eb="5">
      <t>サイ</t>
    </rPh>
    <rPh sb="5" eb="7">
      <t>イジョウ</t>
    </rPh>
    <phoneticPr fontId="2"/>
  </si>
  <si>
    <t>男子40才以上</t>
    <rPh sb="0" eb="2">
      <t>ダンシ</t>
    </rPh>
    <rPh sb="4" eb="5">
      <t>サイ</t>
    </rPh>
    <rPh sb="5" eb="7">
      <t>イジョウ</t>
    </rPh>
    <phoneticPr fontId="2"/>
  </si>
  <si>
    <t>女子40才以上</t>
    <rPh sb="0" eb="2">
      <t>ジョシ</t>
    </rPh>
    <rPh sb="4" eb="5">
      <t>サイ</t>
    </rPh>
    <rPh sb="5" eb="7">
      <t>イジョウ</t>
    </rPh>
    <phoneticPr fontId="2"/>
  </si>
  <si>
    <t>ダブルス</t>
    <phoneticPr fontId="2"/>
  </si>
  <si>
    <t>No.</t>
    <phoneticPr fontId="3"/>
  </si>
  <si>
    <t>氏　　　　　　　名</t>
    <rPh sb="0" eb="1">
      <t>シ</t>
    </rPh>
    <rPh sb="8" eb="9">
      <t>メイ</t>
    </rPh>
    <phoneticPr fontId="3"/>
  </si>
  <si>
    <t>ふ　り　が　な</t>
    <phoneticPr fontId="3"/>
  </si>
  <si>
    <t>背面表示名</t>
    <rPh sb="0" eb="2">
      <t>ハイメン</t>
    </rPh>
    <rPh sb="2" eb="4">
      <t>ヒョウジ</t>
    </rPh>
    <rPh sb="4" eb="5">
      <t>メイ</t>
    </rPh>
    <phoneticPr fontId="3"/>
  </si>
  <si>
    <t>（苗字と名前の間に全角スペースを入れてください）</t>
    <phoneticPr fontId="2"/>
  </si>
  <si>
    <t>S1</t>
    <phoneticPr fontId="2"/>
  </si>
  <si>
    <t>S2</t>
    <phoneticPr fontId="2"/>
  </si>
  <si>
    <t>S3</t>
    <phoneticPr fontId="2"/>
  </si>
  <si>
    <t>S4</t>
    <phoneticPr fontId="2"/>
  </si>
  <si>
    <t>MD</t>
    <phoneticPr fontId="2"/>
  </si>
  <si>
    <t>S5</t>
    <phoneticPr fontId="2"/>
  </si>
  <si>
    <t>S6</t>
    <phoneticPr fontId="2"/>
  </si>
  <si>
    <t>S7</t>
    <phoneticPr fontId="2"/>
  </si>
  <si>
    <t>S8</t>
    <phoneticPr fontId="2"/>
  </si>
  <si>
    <t>氏　　　　　名</t>
    <rPh sb="0" eb="1">
      <t>シ</t>
    </rPh>
    <rPh sb="6" eb="7">
      <t>メイ</t>
    </rPh>
    <phoneticPr fontId="3"/>
  </si>
  <si>
    <t>D1</t>
    <phoneticPr fontId="2"/>
  </si>
  <si>
    <t>D2</t>
    <phoneticPr fontId="2"/>
  </si>
  <si>
    <t>D3</t>
    <phoneticPr fontId="2"/>
  </si>
  <si>
    <t>D4</t>
    <phoneticPr fontId="2"/>
  </si>
  <si>
    <t>D5</t>
    <phoneticPr fontId="2"/>
  </si>
  <si>
    <t>D6</t>
    <phoneticPr fontId="2"/>
  </si>
  <si>
    <t>D7</t>
    <phoneticPr fontId="2"/>
  </si>
  <si>
    <t>D8</t>
    <phoneticPr fontId="2"/>
  </si>
  <si>
    <t>参加料</t>
    <rPh sb="0" eb="2">
      <t>サンカ</t>
    </rPh>
    <rPh sb="2" eb="3">
      <t>リョウ</t>
    </rPh>
    <phoneticPr fontId="2"/>
  </si>
  <si>
    <t>　人　=</t>
    <rPh sb="1" eb="2">
      <t>ニン</t>
    </rPh>
    <phoneticPr fontId="2"/>
  </si>
  <si>
    <t xml:space="preserve"> 円</t>
    <rPh sb="1" eb="2">
      <t>エン</t>
    </rPh>
    <phoneticPr fontId="2"/>
  </si>
  <si>
    <t>参加料合計</t>
    <rPh sb="0" eb="2">
      <t>サンカ</t>
    </rPh>
    <rPh sb="2" eb="3">
      <t>リョウ</t>
    </rPh>
    <rPh sb="3" eb="5">
      <t>ゴウケイ</t>
    </rPh>
    <phoneticPr fontId="2"/>
  </si>
  <si>
    <t>種目 記号</t>
    <rPh sb="0" eb="2">
      <t>シュモク</t>
    </rPh>
    <rPh sb="3" eb="5">
      <t>キゴウ</t>
    </rPh>
    <phoneticPr fontId="2"/>
  </si>
  <si>
    <t>男子50才以上</t>
    <rPh sb="0" eb="2">
      <t>ダンシ</t>
    </rPh>
    <rPh sb="4" eb="5">
      <t>サイ</t>
    </rPh>
    <rPh sb="5" eb="7">
      <t>イジョウ</t>
    </rPh>
    <phoneticPr fontId="2"/>
  </si>
  <si>
    <t>女子50才以上</t>
    <rPh sb="0" eb="2">
      <t>ジョシ</t>
    </rPh>
    <rPh sb="4" eb="5">
      <t>サイ</t>
    </rPh>
    <rPh sb="5" eb="7">
      <t>イジョウ</t>
    </rPh>
    <phoneticPr fontId="2"/>
  </si>
  <si>
    <t>種目記号</t>
    <rPh sb="0" eb="2">
      <t>シュモク</t>
    </rPh>
    <rPh sb="2" eb="4">
      <t>キゴウ</t>
    </rPh>
    <phoneticPr fontId="2"/>
  </si>
  <si>
    <t>シングルス</t>
    <phoneticPr fontId="2"/>
  </si>
  <si>
    <t>ダブルス</t>
    <phoneticPr fontId="2"/>
  </si>
  <si>
    <t>30MS</t>
    <phoneticPr fontId="2"/>
  </si>
  <si>
    <t>30MD</t>
    <phoneticPr fontId="2"/>
  </si>
  <si>
    <t>40MS</t>
    <phoneticPr fontId="2"/>
  </si>
  <si>
    <t>40MD</t>
    <phoneticPr fontId="2"/>
  </si>
  <si>
    <t>50MS</t>
    <phoneticPr fontId="2"/>
  </si>
  <si>
    <t>50MD</t>
    <phoneticPr fontId="2"/>
  </si>
  <si>
    <t>60MD</t>
    <phoneticPr fontId="2"/>
  </si>
  <si>
    <t>35MS</t>
    <phoneticPr fontId="2"/>
  </si>
  <si>
    <t>45MS</t>
    <phoneticPr fontId="2"/>
  </si>
  <si>
    <t>男子35才以上</t>
    <rPh sb="0" eb="2">
      <t>ダンシ</t>
    </rPh>
    <rPh sb="4" eb="5">
      <t>サイ</t>
    </rPh>
    <rPh sb="5" eb="7">
      <t>イジョウ</t>
    </rPh>
    <phoneticPr fontId="2"/>
  </si>
  <si>
    <t>男子45才以上</t>
    <rPh sb="0" eb="2">
      <t>ダンシ</t>
    </rPh>
    <rPh sb="4" eb="5">
      <t>サイ</t>
    </rPh>
    <rPh sb="5" eb="7">
      <t>イジョウ</t>
    </rPh>
    <phoneticPr fontId="2"/>
  </si>
  <si>
    <t>55MS</t>
    <phoneticPr fontId="2"/>
  </si>
  <si>
    <t>60MS</t>
    <phoneticPr fontId="2"/>
  </si>
  <si>
    <t>65MS</t>
    <phoneticPr fontId="2"/>
  </si>
  <si>
    <t>70MS</t>
    <phoneticPr fontId="2"/>
  </si>
  <si>
    <t>男子55才以上</t>
    <rPh sb="0" eb="2">
      <t>ダンシ</t>
    </rPh>
    <rPh sb="4" eb="5">
      <t>サイ</t>
    </rPh>
    <rPh sb="5" eb="7">
      <t>イジョウ</t>
    </rPh>
    <phoneticPr fontId="2"/>
  </si>
  <si>
    <t>男子60才以上</t>
    <rPh sb="0" eb="2">
      <t>ダンシ</t>
    </rPh>
    <rPh sb="4" eb="5">
      <t>サイ</t>
    </rPh>
    <rPh sb="5" eb="7">
      <t>イジョウ</t>
    </rPh>
    <phoneticPr fontId="2"/>
  </si>
  <si>
    <t>男子65才以上</t>
    <rPh sb="0" eb="2">
      <t>ダンシ</t>
    </rPh>
    <rPh sb="4" eb="5">
      <t>サイ</t>
    </rPh>
    <rPh sb="5" eb="7">
      <t>イジョウ</t>
    </rPh>
    <phoneticPr fontId="2"/>
  </si>
  <si>
    <t>男子70才以上</t>
    <rPh sb="0" eb="2">
      <t>ダンシ</t>
    </rPh>
    <rPh sb="4" eb="5">
      <t>サイ</t>
    </rPh>
    <rPh sb="5" eb="7">
      <t>イジョウ</t>
    </rPh>
    <phoneticPr fontId="2"/>
  </si>
  <si>
    <t>75MS</t>
    <phoneticPr fontId="2"/>
  </si>
  <si>
    <t>男子75才以上</t>
    <rPh sb="0" eb="2">
      <t>ダンシ</t>
    </rPh>
    <rPh sb="4" eb="5">
      <t>サイ</t>
    </rPh>
    <rPh sb="5" eb="7">
      <t>イジョウ</t>
    </rPh>
    <phoneticPr fontId="2"/>
  </si>
  <si>
    <t>MD</t>
    <phoneticPr fontId="2"/>
  </si>
  <si>
    <t>75MD</t>
    <phoneticPr fontId="2"/>
  </si>
  <si>
    <t>55MD</t>
    <phoneticPr fontId="2"/>
  </si>
  <si>
    <t>35MD</t>
    <phoneticPr fontId="2"/>
  </si>
  <si>
    <t>65MD</t>
    <phoneticPr fontId="2"/>
  </si>
  <si>
    <t>45MD</t>
    <phoneticPr fontId="2"/>
  </si>
  <si>
    <t>70MD</t>
    <phoneticPr fontId="2"/>
  </si>
  <si>
    <t>女子35才以上</t>
    <rPh sb="0" eb="2">
      <t>ジョシ</t>
    </rPh>
    <rPh sb="4" eb="5">
      <t>サイ</t>
    </rPh>
    <rPh sb="5" eb="7">
      <t>イジョウ</t>
    </rPh>
    <phoneticPr fontId="2"/>
  </si>
  <si>
    <t>女子45才以上</t>
    <rPh sb="0" eb="2">
      <t>ジョシ</t>
    </rPh>
    <rPh sb="4" eb="5">
      <t>サイ</t>
    </rPh>
    <rPh sb="5" eb="7">
      <t>イジョウ</t>
    </rPh>
    <phoneticPr fontId="2"/>
  </si>
  <si>
    <t>女子55才以上</t>
    <rPh sb="0" eb="2">
      <t>ジョシ</t>
    </rPh>
    <rPh sb="4" eb="5">
      <t>サイ</t>
    </rPh>
    <rPh sb="5" eb="7">
      <t>イジョウ</t>
    </rPh>
    <phoneticPr fontId="2"/>
  </si>
  <si>
    <t>ＷS</t>
    <phoneticPr fontId="2"/>
  </si>
  <si>
    <t>35ＷS</t>
    <phoneticPr fontId="2"/>
  </si>
  <si>
    <t>ＷD</t>
    <phoneticPr fontId="2"/>
  </si>
  <si>
    <t>50ＷD</t>
    <phoneticPr fontId="2"/>
  </si>
  <si>
    <t>55ＷD</t>
    <phoneticPr fontId="2"/>
  </si>
  <si>
    <t>35ＷD</t>
    <phoneticPr fontId="2"/>
  </si>
  <si>
    <t>40ＷD</t>
    <phoneticPr fontId="2"/>
  </si>
  <si>
    <t>45ＷD</t>
    <phoneticPr fontId="2"/>
  </si>
  <si>
    <t>ＷS</t>
    <phoneticPr fontId="2"/>
  </si>
  <si>
    <t>参　　加　　申　　込　　書　（　男　子　）</t>
    <rPh sb="0" eb="1">
      <t>サン</t>
    </rPh>
    <rPh sb="3" eb="4">
      <t>カ</t>
    </rPh>
    <rPh sb="6" eb="7">
      <t>サル</t>
    </rPh>
    <rPh sb="9" eb="10">
      <t>コ</t>
    </rPh>
    <rPh sb="12" eb="13">
      <t>ショ</t>
    </rPh>
    <rPh sb="16" eb="17">
      <t>オトコ</t>
    </rPh>
    <rPh sb="18" eb="19">
      <t>コ</t>
    </rPh>
    <phoneticPr fontId="2"/>
  </si>
  <si>
    <t>参　　加　　申　　込　　書　（　女　子　）</t>
    <rPh sb="0" eb="1">
      <t>サン</t>
    </rPh>
    <rPh sb="3" eb="4">
      <t>カ</t>
    </rPh>
    <rPh sb="6" eb="7">
      <t>サル</t>
    </rPh>
    <rPh sb="9" eb="10">
      <t>コ</t>
    </rPh>
    <rPh sb="12" eb="13">
      <t>ショ</t>
    </rPh>
    <rPh sb="16" eb="17">
      <t>オンナ</t>
    </rPh>
    <rPh sb="18" eb="19">
      <t>コ</t>
    </rPh>
    <phoneticPr fontId="2"/>
  </si>
  <si>
    <t>参　　加　　申　　込　　書</t>
    <rPh sb="0" eb="1">
      <t>サン</t>
    </rPh>
    <rPh sb="3" eb="4">
      <t>カ</t>
    </rPh>
    <rPh sb="6" eb="7">
      <t>サル</t>
    </rPh>
    <rPh sb="9" eb="10">
      <t>コ</t>
    </rPh>
    <rPh sb="12" eb="13">
      <t>ショ</t>
    </rPh>
    <phoneticPr fontId="2"/>
  </si>
  <si>
    <t>MX</t>
    <phoneticPr fontId="2"/>
  </si>
  <si>
    <t>一般</t>
    <rPh sb="0" eb="2">
      <t>イッパン</t>
    </rPh>
    <phoneticPr fontId="2"/>
  </si>
  <si>
    <t>30MX</t>
    <phoneticPr fontId="2"/>
  </si>
  <si>
    <t>35MX</t>
    <phoneticPr fontId="2"/>
  </si>
  <si>
    <t>40MX</t>
    <phoneticPr fontId="2"/>
  </si>
  <si>
    <t>45MX</t>
    <phoneticPr fontId="2"/>
  </si>
  <si>
    <t>50MX</t>
    <phoneticPr fontId="2"/>
  </si>
  <si>
    <t>55MX</t>
    <phoneticPr fontId="2"/>
  </si>
  <si>
    <t>60MX</t>
    <phoneticPr fontId="2"/>
  </si>
  <si>
    <t>65MX</t>
    <phoneticPr fontId="2"/>
  </si>
  <si>
    <t>D9</t>
    <phoneticPr fontId="2"/>
  </si>
  <si>
    <t>D10</t>
    <phoneticPr fontId="2"/>
  </si>
  <si>
    <t>D11</t>
    <phoneticPr fontId="2"/>
  </si>
  <si>
    <t>D12</t>
    <phoneticPr fontId="2"/>
  </si>
  <si>
    <t>混合ダブルス</t>
    <rPh sb="0" eb="2">
      <t>コンゴウ</t>
    </rPh>
    <phoneticPr fontId="2"/>
  </si>
  <si>
    <t>組　　　＝</t>
    <rPh sb="0" eb="1">
      <t>クミ</t>
    </rPh>
    <phoneticPr fontId="2"/>
  </si>
  <si>
    <t>参加料合計　</t>
    <rPh sb="0" eb="3">
      <t>サンカリョウ､</t>
    </rPh>
    <rPh sb="3" eb="5">
      <t>ゴウケイ</t>
    </rPh>
    <phoneticPr fontId="2"/>
  </si>
  <si>
    <t>全国社会人クラブバドミントン選手権大会（個人戦）</t>
    <rPh sb="0" eb="2">
      <t>ゼンコク</t>
    </rPh>
    <rPh sb="20" eb="23">
      <t>コジンセン</t>
    </rPh>
    <phoneticPr fontId="2"/>
  </si>
  <si>
    <t>一般男子</t>
    <rPh sb="0" eb="2">
      <t>イッパン</t>
    </rPh>
    <rPh sb="2" eb="4">
      <t>ダンシ</t>
    </rPh>
    <phoneticPr fontId="2"/>
  </si>
  <si>
    <t>一般女子</t>
    <rPh sb="0" eb="2">
      <t>イッパン</t>
    </rPh>
    <rPh sb="2" eb="4">
      <t>ジョシ</t>
    </rPh>
    <phoneticPr fontId="2"/>
  </si>
  <si>
    <t>合計60才以上</t>
    <rPh sb="0" eb="2">
      <t>ゴウケイ</t>
    </rPh>
    <rPh sb="4" eb="5">
      <t>サイ</t>
    </rPh>
    <rPh sb="5" eb="7">
      <t>イジョウ</t>
    </rPh>
    <phoneticPr fontId="2"/>
  </si>
  <si>
    <t>合計70才以上</t>
    <rPh sb="0" eb="2">
      <t>ゴウケイ</t>
    </rPh>
    <rPh sb="4" eb="5">
      <t>サイ</t>
    </rPh>
    <rPh sb="5" eb="7">
      <t>イジョウ</t>
    </rPh>
    <phoneticPr fontId="2"/>
  </si>
  <si>
    <t>合計80才以上</t>
    <rPh sb="0" eb="2">
      <t>ゴウケイ</t>
    </rPh>
    <rPh sb="4" eb="5">
      <t>サイ</t>
    </rPh>
    <rPh sb="5" eb="7">
      <t>イジョウ</t>
    </rPh>
    <phoneticPr fontId="2"/>
  </si>
  <si>
    <t>合計90才以上</t>
    <rPh sb="0" eb="2">
      <t>ゴウケイ</t>
    </rPh>
    <rPh sb="4" eb="5">
      <t>サイ</t>
    </rPh>
    <rPh sb="5" eb="7">
      <t>イジョウ</t>
    </rPh>
    <phoneticPr fontId="2"/>
  </si>
  <si>
    <t>合計100才以上</t>
    <rPh sb="0" eb="2">
      <t>ゴウケイ</t>
    </rPh>
    <rPh sb="5" eb="6">
      <t>サイ</t>
    </rPh>
    <rPh sb="6" eb="8">
      <t>イジョウ</t>
    </rPh>
    <phoneticPr fontId="2"/>
  </si>
  <si>
    <t>合計110才以上</t>
    <rPh sb="0" eb="2">
      <t>ゴウケイ</t>
    </rPh>
    <rPh sb="5" eb="6">
      <t>サイ</t>
    </rPh>
    <rPh sb="6" eb="8">
      <t>イジョウ</t>
    </rPh>
    <phoneticPr fontId="2"/>
  </si>
  <si>
    <t>合計120才以上</t>
    <rPh sb="0" eb="2">
      <t>ゴウケイ</t>
    </rPh>
    <rPh sb="5" eb="6">
      <t>サイ</t>
    </rPh>
    <rPh sb="6" eb="8">
      <t>イジョウ</t>
    </rPh>
    <phoneticPr fontId="2"/>
  </si>
  <si>
    <t>合計130才以上</t>
    <rPh sb="0" eb="2">
      <t>ゴウケイ</t>
    </rPh>
    <rPh sb="5" eb="6">
      <t>サイ</t>
    </rPh>
    <rPh sb="6" eb="8">
      <t>イジョウ</t>
    </rPh>
    <phoneticPr fontId="2"/>
  </si>
  <si>
    <t>登録料</t>
    <rPh sb="0" eb="3">
      <t>トウロクリョウ</t>
    </rPh>
    <phoneticPr fontId="2"/>
  </si>
  <si>
    <t>登録料合計</t>
    <rPh sb="0" eb="2">
      <t>トウロク</t>
    </rPh>
    <rPh sb="2" eb="3">
      <t>リョウ</t>
    </rPh>
    <rPh sb="3" eb="5">
      <t>ゴウケイ</t>
    </rPh>
    <phoneticPr fontId="2"/>
  </si>
  <si>
    <t>登録料</t>
    <rPh sb="0" eb="2">
      <t>トウロク</t>
    </rPh>
    <rPh sb="2" eb="3">
      <t>リョウ</t>
    </rPh>
    <phoneticPr fontId="2"/>
  </si>
  <si>
    <t>１人</t>
    <rPh sb="1" eb="2">
      <t>ニン</t>
    </rPh>
    <phoneticPr fontId="2"/>
  </si>
  <si>
    <t>人　　　＝</t>
    <rPh sb="0" eb="1">
      <t>ニン</t>
    </rPh>
    <phoneticPr fontId="2"/>
  </si>
  <si>
    <t>2,500 円　ｘ</t>
    <phoneticPr fontId="2"/>
  </si>
  <si>
    <t>5,000 円　ｘ</t>
    <phoneticPr fontId="2"/>
  </si>
  <si>
    <t>5，０００ 円　×</t>
    <rPh sb="6" eb="7">
      <t>エン</t>
    </rPh>
    <phoneticPr fontId="2"/>
  </si>
  <si>
    <t>連絡先</t>
    <rPh sb="0" eb="3">
      <t>レンラクサキ</t>
    </rPh>
    <phoneticPr fontId="2"/>
  </si>
  <si>
    <t>300円　ｘ</t>
    <phoneticPr fontId="2"/>
  </si>
  <si>
    <t>300円　ｘ</t>
    <phoneticPr fontId="2"/>
  </si>
  <si>
    <t>3００円　×</t>
    <rPh sb="3" eb="4">
      <t>エン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</si>
</sst>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&quot;¥&quot;#,##0;[Red]&quot;¥&quot;\-#,##0"/>
    <numFmt numFmtId="176" formatCode="&quot;¥&quot;#,##0;[Red]&quot;¥&quot;#,##0"/>
  </numFmts>
  <fonts count="1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Osaka"/>
      <family val="3"/>
      <charset val="128"/>
    </font>
    <font>
      <b/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u/>
      <sz val="11"/>
      <color theme="11"/>
      <name val="ＭＳ Ｐゴシック"/>
      <family val="3"/>
      <charset val="128"/>
    </font>
    <font>
      <b/>
      <sz val="9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dashDot">
        <color auto="1"/>
      </right>
      <top style="thin">
        <color auto="1"/>
      </top>
      <bottom style="thin">
        <color auto="1"/>
      </bottom>
      <diagonal/>
    </border>
    <border>
      <left style="dashDot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dashDot">
        <color auto="1"/>
      </right>
      <top style="thin">
        <color auto="1"/>
      </top>
      <bottom style="thin">
        <color auto="1"/>
      </bottom>
      <diagonal/>
    </border>
    <border>
      <left style="dashDot">
        <color auto="1"/>
      </left>
      <right style="dashDot">
        <color auto="1"/>
      </right>
      <top style="thin">
        <color auto="1"/>
      </top>
      <bottom style="thin">
        <color auto="1"/>
      </bottom>
      <diagonal/>
    </border>
  </borders>
  <cellStyleXfs count="21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</cellStyleXfs>
  <cellXfs count="8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>
      <alignment vertical="center"/>
    </xf>
    <xf numFmtId="0" fontId="0" fillId="0" borderId="6" xfId="0" applyBorder="1" applyAlignment="1">
      <alignment horizontal="center" vertical="center"/>
    </xf>
    <xf numFmtId="0" fontId="5" fillId="2" borderId="0" xfId="0" applyFont="1" applyFill="1" applyAlignment="1">
      <alignment horizontal="center" vertical="center" shrinkToFit="1"/>
    </xf>
    <xf numFmtId="0" fontId="5" fillId="2" borderId="0" xfId="0" applyFont="1" applyFill="1" applyAlignment="1">
      <alignment horizontal="center" vertical="center"/>
    </xf>
    <xf numFmtId="0" fontId="0" fillId="0" borderId="0" xfId="0" applyAlignment="1">
      <alignment vertical="center" shrinkToFit="1"/>
    </xf>
    <xf numFmtId="0" fontId="6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shrinkToFit="1"/>
    </xf>
    <xf numFmtId="0" fontId="7" fillId="0" borderId="6" xfId="0" applyFont="1" applyBorder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38" fontId="6" fillId="0" borderId="0" xfId="1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7" fillId="0" borderId="6" xfId="0" applyFont="1" applyBorder="1" applyAlignment="1">
      <alignment vertical="center" shrinkToFit="1"/>
    </xf>
    <xf numFmtId="0" fontId="10" fillId="0" borderId="0" xfId="0" applyFont="1" applyAlignment="1">
      <alignment horizontal="right" vertical="center"/>
    </xf>
    <xf numFmtId="0" fontId="0" fillId="0" borderId="2" xfId="0" applyBorder="1" applyAlignment="1">
      <alignment horizontal="center" vertical="center" shrinkToFit="1"/>
    </xf>
    <xf numFmtId="0" fontId="0" fillId="3" borderId="8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0" xfId="0" applyFont="1">
      <alignment vertical="center"/>
    </xf>
    <xf numFmtId="0" fontId="0" fillId="0" borderId="2" xfId="0" applyBorder="1" applyAlignment="1">
      <alignment vertical="center" shrinkToFit="1"/>
    </xf>
    <xf numFmtId="0" fontId="0" fillId="0" borderId="6" xfId="0" applyBorder="1" applyAlignment="1">
      <alignment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17" xfId="0" applyBorder="1" applyAlignment="1">
      <alignment vertical="center" shrinkToFit="1"/>
    </xf>
    <xf numFmtId="6" fontId="0" fillId="0" borderId="18" xfId="2" applyFont="1" applyBorder="1" applyAlignment="1">
      <alignment vertical="center" shrinkToFit="1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  <xf numFmtId="0" fontId="5" fillId="0" borderId="1" xfId="0" applyFont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6" fontId="0" fillId="0" borderId="15" xfId="2" applyFont="1" applyBorder="1" applyAlignment="1">
      <alignment horizontal="center" vertical="center" shrinkToFit="1"/>
    </xf>
    <xf numFmtId="6" fontId="0" fillId="0" borderId="3" xfId="2" applyFont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176" fontId="6" fillId="0" borderId="1" xfId="2" applyNumberFormat="1" applyFont="1" applyBorder="1" applyAlignment="1">
      <alignment horizontal="right" vertical="center"/>
    </xf>
    <xf numFmtId="0" fontId="0" fillId="3" borderId="5" xfId="0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 shrinkToFit="1"/>
    </xf>
    <xf numFmtId="0" fontId="0" fillId="3" borderId="8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 shrinkToFit="1"/>
    </xf>
    <xf numFmtId="0" fontId="0" fillId="3" borderId="1" xfId="0" applyFill="1" applyBorder="1" applyAlignment="1">
      <alignment horizontal="center" vertical="center" shrinkToFit="1"/>
    </xf>
    <xf numFmtId="0" fontId="0" fillId="3" borderId="12" xfId="0" applyFill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3" borderId="8" xfId="0" applyFill="1" applyBorder="1" applyAlignment="1">
      <alignment horizontal="center" vertical="center" shrinkToFit="1"/>
    </xf>
    <xf numFmtId="0" fontId="0" fillId="3" borderId="10" xfId="0" applyFill="1" applyBorder="1" applyAlignment="1">
      <alignment horizontal="center" vertical="center" shrinkToFit="1"/>
    </xf>
    <xf numFmtId="0" fontId="0" fillId="3" borderId="13" xfId="0" applyFill="1" applyBorder="1" applyAlignment="1">
      <alignment horizontal="center" vertical="center" shrinkToFit="1"/>
    </xf>
    <xf numFmtId="0" fontId="0" fillId="3" borderId="16" xfId="0" applyFill="1" applyBorder="1" applyAlignment="1">
      <alignment horizontal="center" vertical="center" shrinkToFit="1"/>
    </xf>
    <xf numFmtId="0" fontId="0" fillId="3" borderId="8" xfId="0" applyFill="1" applyBorder="1" applyAlignment="1">
      <alignment horizontal="center" vertical="center" textRotation="255" shrinkToFit="1"/>
    </xf>
    <xf numFmtId="0" fontId="0" fillId="3" borderId="10" xfId="0" applyFill="1" applyBorder="1" applyAlignment="1">
      <alignment horizontal="center" vertical="center" textRotation="255" shrinkToFit="1"/>
    </xf>
    <xf numFmtId="0" fontId="0" fillId="3" borderId="13" xfId="0" applyFill="1" applyBorder="1" applyAlignment="1">
      <alignment horizontal="center" vertical="center" textRotation="255" shrinkToFit="1"/>
    </xf>
    <xf numFmtId="0" fontId="0" fillId="3" borderId="16" xfId="0" applyFill="1" applyBorder="1" applyAlignment="1">
      <alignment horizontal="center" vertical="center" textRotation="255" shrinkToFit="1"/>
    </xf>
    <xf numFmtId="0" fontId="0" fillId="3" borderId="11" xfId="0" applyFill="1" applyBorder="1" applyAlignment="1">
      <alignment horizontal="center" vertical="center" textRotation="255" shrinkToFit="1"/>
    </xf>
    <xf numFmtId="0" fontId="0" fillId="3" borderId="12" xfId="0" applyFill="1" applyBorder="1" applyAlignment="1">
      <alignment horizontal="center" vertical="center" textRotation="255" shrinkToFit="1"/>
    </xf>
    <xf numFmtId="0" fontId="0" fillId="3" borderId="9" xfId="0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0" fillId="3" borderId="0" xfId="0" applyFill="1" applyAlignment="1">
      <alignment horizontal="center" vertical="center" textRotation="255" shrinkToFit="1"/>
    </xf>
    <xf numFmtId="0" fontId="6" fillId="3" borderId="5" xfId="0" applyFont="1" applyFill="1" applyBorder="1" applyAlignment="1">
      <alignment horizontal="center" vertical="center" wrapText="1" shrinkToFit="1"/>
    </xf>
    <xf numFmtId="0" fontId="6" fillId="3" borderId="7" xfId="0" applyFont="1" applyFill="1" applyBorder="1" applyAlignment="1">
      <alignment horizontal="center" vertical="center" wrapText="1" shrinkToFit="1"/>
    </xf>
    <xf numFmtId="0" fontId="0" fillId="3" borderId="5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</cellXfs>
  <cellStyles count="21">
    <cellStyle name="ハイパーリンク" xfId="3" builtinId="8" hidden="1"/>
    <cellStyle name="ハイパーリンク" xfId="5" builtinId="8" hidden="1"/>
    <cellStyle name="ハイパーリンク" xfId="7" builtinId="8" hidden="1"/>
    <cellStyle name="ハイパーリンク" xfId="9" builtinId="8" hidden="1"/>
    <cellStyle name="ハイパーリンク" xfId="11" builtinId="8" hidden="1"/>
    <cellStyle name="ハイパーリンク" xfId="13" builtinId="8" hidden="1"/>
    <cellStyle name="ハイパーリンク" xfId="15" builtinId="8" hidden="1"/>
    <cellStyle name="ハイパーリンク" xfId="17" builtinId="8" hidden="1"/>
    <cellStyle name="ハイパーリンク" xfId="19" builtinId="8" hidden="1"/>
    <cellStyle name="桁区切り" xfId="1" builtinId="6"/>
    <cellStyle name="通貨" xfId="2" builtinId="7"/>
    <cellStyle name="標準" xfId="0" builtinId="0"/>
    <cellStyle name="表示済みのハイパーリンク" xfId="4" builtinId="9" hidden="1"/>
    <cellStyle name="表示済みのハイパーリンク" xfId="6" builtinId="9" hidden="1"/>
    <cellStyle name="表示済みのハイパーリンク" xfId="8" builtinId="9" hidden="1"/>
    <cellStyle name="表示済みのハイパーリンク" xfId="10" builtinId="9" hidden="1"/>
    <cellStyle name="表示済みのハイパーリンク" xfId="12" builtinId="9" hidden="1"/>
    <cellStyle name="表示済みのハイパーリンク" xfId="14" builtinId="9" hidden="1"/>
    <cellStyle name="表示済みのハイパーリンク" xfId="16" builtinId="9" hidden="1"/>
    <cellStyle name="表示済みのハイパーリンク" xfId="18" builtinId="9" hidden="1"/>
    <cellStyle name="表示済みのハイパーリンク" xfId="20" builtinId="9" hidde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Volumes\&#30476;&#21332;&#20250;\&#30476;&#21332;&#20250;\2018-&#24179;&#25104;30&#24180;&#24230;\H30&#22823;&#20250;&#35201;&#38917;\&#22823;&#20250;&#30003;&#36796;&#26360;\&#31038;&#20250;&#20154;&#30003;&#36796;&#2636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社会人"/>
      <sheetName val="種目別"/>
      <sheetName val="シングルス"/>
      <sheetName val="ダブルス"/>
    </sheetNames>
    <sheetDataSet>
      <sheetData sheetId="0">
        <row r="5">
          <cell r="S5" t="str">
            <v>MS</v>
          </cell>
        </row>
        <row r="6">
          <cell r="S6" t="str">
            <v>MS30</v>
          </cell>
        </row>
        <row r="7">
          <cell r="S7" t="str">
            <v>MS40</v>
          </cell>
        </row>
        <row r="8">
          <cell r="S8" t="str">
            <v>MS50</v>
          </cell>
        </row>
        <row r="9">
          <cell r="S9" t="str">
            <v>WS</v>
          </cell>
        </row>
        <row r="10">
          <cell r="S10" t="str">
            <v>WS30</v>
          </cell>
        </row>
        <row r="11">
          <cell r="S11" t="str">
            <v>WS40</v>
          </cell>
        </row>
        <row r="12">
          <cell r="S12" t="str">
            <v>WS50</v>
          </cell>
        </row>
        <row r="14">
          <cell r="S14" t="str">
            <v>MD</v>
          </cell>
        </row>
        <row r="15">
          <cell r="S15" t="str">
            <v>MD30</v>
          </cell>
        </row>
        <row r="16">
          <cell r="S16" t="str">
            <v>MD40</v>
          </cell>
        </row>
        <row r="17">
          <cell r="S17" t="str">
            <v>MD50</v>
          </cell>
        </row>
        <row r="18">
          <cell r="S18" t="str">
            <v>MD60</v>
          </cell>
        </row>
        <row r="19">
          <cell r="S19" t="str">
            <v>WD</v>
          </cell>
        </row>
        <row r="20">
          <cell r="S20" t="str">
            <v>WD30</v>
          </cell>
        </row>
        <row r="21">
          <cell r="S21" t="str">
            <v>WD40</v>
          </cell>
        </row>
        <row r="22">
          <cell r="S22" t="str">
            <v>WD50</v>
          </cell>
        </row>
        <row r="23">
          <cell r="S23" t="str">
            <v>WD60</v>
          </cell>
        </row>
      </sheetData>
      <sheetData sheetId="1" refreshError="1"/>
      <sheetData sheetId="2" refreshError="1"/>
      <sheetData sheetId="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8"/>
  <sheetViews>
    <sheetView tabSelected="1" zoomScaleNormal="100" workbookViewId="0">
      <selection activeCell="A3" sqref="A3:C3"/>
    </sheetView>
  </sheetViews>
  <sheetFormatPr defaultColWidth="4.75" defaultRowHeight="13.5"/>
  <cols>
    <col min="1" max="1" width="4.125" style="1" customWidth="1"/>
    <col min="2" max="2" width="4.75" style="1" customWidth="1"/>
    <col min="3" max="3" width="9.75" style="1" customWidth="1"/>
    <col min="4" max="5" width="5.125" style="1" customWidth="1"/>
    <col min="6" max="6" width="9.75" customWidth="1"/>
    <col min="7" max="7" width="5.125" customWidth="1"/>
    <col min="8" max="8" width="9.75" customWidth="1"/>
    <col min="9" max="9" width="5.125" customWidth="1"/>
    <col min="10" max="10" width="9.75" style="1" customWidth="1"/>
    <col min="11" max="11" width="5.125" style="1" customWidth="1"/>
    <col min="12" max="12" width="9.75" customWidth="1"/>
    <col min="13" max="13" width="5.125" customWidth="1"/>
    <col min="14" max="14" width="9.75" customWidth="1"/>
    <col min="20" max="21" width="7.625" customWidth="1"/>
  </cols>
  <sheetData>
    <row r="1" spans="1:21" s="2" customFormat="1" ht="22.9" customHeight="1">
      <c r="A1" s="64" t="s">
        <v>104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</row>
    <row r="2" spans="1:21" ht="22.9" customHeight="1">
      <c r="A2" s="65" t="s">
        <v>84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</row>
    <row r="3" spans="1:21" ht="25.15" customHeight="1">
      <c r="A3" s="41" t="s">
        <v>0</v>
      </c>
      <c r="B3" s="42"/>
      <c r="C3" s="42"/>
      <c r="D3" s="41"/>
      <c r="E3" s="42"/>
      <c r="F3" s="42"/>
      <c r="G3" s="42"/>
      <c r="H3" s="42"/>
      <c r="I3" s="42"/>
      <c r="J3" s="42"/>
      <c r="K3" s="42"/>
      <c r="L3" s="42"/>
      <c r="M3" s="42"/>
      <c r="N3" s="43"/>
    </row>
    <row r="4" spans="1:21" ht="25.15" customHeight="1">
      <c r="A4" s="34" t="s">
        <v>1</v>
      </c>
      <c r="B4" s="60"/>
      <c r="C4" s="60"/>
      <c r="D4" s="38"/>
      <c r="E4" s="39"/>
      <c r="F4" s="39"/>
      <c r="G4" s="39"/>
      <c r="H4" s="39"/>
      <c r="I4" s="40"/>
      <c r="J4" s="44" t="s">
        <v>123</v>
      </c>
      <c r="K4" s="38"/>
      <c r="L4" s="39"/>
      <c r="M4" s="39"/>
      <c r="N4" s="40"/>
    </row>
    <row r="5" spans="1:21" ht="25.15" customHeight="1">
      <c r="A5" s="34" t="s">
        <v>2</v>
      </c>
      <c r="B5" s="60"/>
      <c r="C5" s="60"/>
      <c r="D5" s="41"/>
      <c r="E5" s="42"/>
      <c r="F5" s="42"/>
      <c r="G5" s="42"/>
      <c r="H5" s="42"/>
      <c r="I5" s="43"/>
      <c r="J5" s="45"/>
      <c r="K5" s="46"/>
      <c r="L5" s="47"/>
      <c r="M5" s="47"/>
      <c r="N5" s="48"/>
    </row>
    <row r="6" spans="1:21" ht="7.15" customHeight="1"/>
    <row r="7" spans="1:21" ht="19.899999999999999" customHeight="1">
      <c r="A7" s="70" t="s">
        <v>4</v>
      </c>
      <c r="B7" s="71"/>
      <c r="C7" s="66" t="s">
        <v>5</v>
      </c>
      <c r="D7" s="67"/>
      <c r="E7" s="8" t="s">
        <v>6</v>
      </c>
      <c r="F7" s="9" t="s">
        <v>105</v>
      </c>
      <c r="G7" s="7" t="s">
        <v>44</v>
      </c>
      <c r="H7" s="15" t="s">
        <v>7</v>
      </c>
      <c r="I7" s="7" t="s">
        <v>51</v>
      </c>
      <c r="J7" s="15" t="s">
        <v>53</v>
      </c>
      <c r="K7" s="7" t="s">
        <v>46</v>
      </c>
      <c r="L7" s="15" t="s">
        <v>8</v>
      </c>
      <c r="M7" s="7" t="s">
        <v>52</v>
      </c>
      <c r="N7" s="15" t="s">
        <v>54</v>
      </c>
    </row>
    <row r="8" spans="1:21" ht="19.899999999999999" customHeight="1">
      <c r="A8" s="72"/>
      <c r="B8" s="73"/>
      <c r="C8" s="68"/>
      <c r="D8" s="69"/>
      <c r="E8" s="7" t="s">
        <v>48</v>
      </c>
      <c r="F8" s="15" t="s">
        <v>39</v>
      </c>
      <c r="G8" s="7" t="s">
        <v>55</v>
      </c>
      <c r="H8" s="15" t="s">
        <v>59</v>
      </c>
      <c r="I8" s="7" t="s">
        <v>56</v>
      </c>
      <c r="J8" s="15" t="s">
        <v>60</v>
      </c>
      <c r="K8" s="7" t="s">
        <v>57</v>
      </c>
      <c r="L8" s="15" t="s">
        <v>61</v>
      </c>
      <c r="M8" s="7" t="s">
        <v>58</v>
      </c>
      <c r="N8" s="15" t="s">
        <v>62</v>
      </c>
    </row>
    <row r="9" spans="1:21" ht="19.899999999999999" customHeight="1">
      <c r="A9" s="72"/>
      <c r="B9" s="73"/>
      <c r="C9" s="57"/>
      <c r="D9" s="59"/>
      <c r="E9" s="7" t="s">
        <v>63</v>
      </c>
      <c r="F9" s="15" t="s">
        <v>64</v>
      </c>
      <c r="G9" s="61"/>
      <c r="H9" s="62"/>
      <c r="I9" s="62"/>
      <c r="J9" s="62"/>
      <c r="K9" s="62"/>
      <c r="L9" s="62"/>
      <c r="M9" s="62"/>
      <c r="N9" s="63"/>
    </row>
    <row r="10" spans="1:21" ht="19.899999999999999" customHeight="1">
      <c r="A10" s="72"/>
      <c r="B10" s="73"/>
      <c r="C10" s="66" t="s">
        <v>10</v>
      </c>
      <c r="D10" s="67"/>
      <c r="E10" s="8" t="s">
        <v>65</v>
      </c>
      <c r="F10" s="9" t="s">
        <v>105</v>
      </c>
      <c r="G10" s="7" t="s">
        <v>45</v>
      </c>
      <c r="H10" s="15" t="s">
        <v>7</v>
      </c>
      <c r="I10" s="7" t="s">
        <v>68</v>
      </c>
      <c r="J10" s="15" t="s">
        <v>53</v>
      </c>
      <c r="K10" s="7" t="s">
        <v>47</v>
      </c>
      <c r="L10" s="15" t="s">
        <v>8</v>
      </c>
      <c r="M10" s="7" t="s">
        <v>70</v>
      </c>
      <c r="N10" s="15" t="s">
        <v>54</v>
      </c>
    </row>
    <row r="11" spans="1:21" ht="19.899999999999999" customHeight="1">
      <c r="A11" s="72"/>
      <c r="B11" s="73"/>
      <c r="C11" s="68"/>
      <c r="D11" s="69"/>
      <c r="E11" s="7" t="s">
        <v>49</v>
      </c>
      <c r="F11" s="15" t="s">
        <v>39</v>
      </c>
      <c r="G11" s="7" t="s">
        <v>67</v>
      </c>
      <c r="H11" s="15" t="s">
        <v>59</v>
      </c>
      <c r="I11" s="7" t="s">
        <v>50</v>
      </c>
      <c r="J11" s="15" t="s">
        <v>60</v>
      </c>
      <c r="K11" s="7" t="s">
        <v>69</v>
      </c>
      <c r="L11" s="15" t="s">
        <v>61</v>
      </c>
      <c r="M11" s="7" t="s">
        <v>71</v>
      </c>
      <c r="N11" s="15" t="s">
        <v>62</v>
      </c>
    </row>
    <row r="12" spans="1:21" ht="19.899999999999999" customHeight="1">
      <c r="A12" s="74"/>
      <c r="B12" s="75"/>
      <c r="C12" s="57"/>
      <c r="D12" s="59"/>
      <c r="E12" s="7" t="s">
        <v>66</v>
      </c>
      <c r="F12" s="15" t="s">
        <v>64</v>
      </c>
      <c r="G12" s="61"/>
      <c r="H12" s="62"/>
      <c r="I12" s="62"/>
      <c r="J12" s="62"/>
      <c r="K12" s="62"/>
      <c r="L12" s="62"/>
      <c r="M12" s="62"/>
      <c r="N12" s="63"/>
    </row>
    <row r="13" spans="1:21" ht="7.15" customHeight="1"/>
    <row r="14" spans="1:21" ht="19.149999999999999" customHeight="1">
      <c r="A14" s="50" t="s">
        <v>11</v>
      </c>
      <c r="B14" s="36" t="s">
        <v>41</v>
      </c>
      <c r="C14" s="53" t="s">
        <v>12</v>
      </c>
      <c r="D14" s="76"/>
      <c r="E14" s="76"/>
      <c r="F14" s="76"/>
      <c r="G14" s="54"/>
      <c r="H14" s="53" t="s">
        <v>13</v>
      </c>
      <c r="I14" s="76"/>
      <c r="J14" s="76"/>
      <c r="K14" s="76"/>
      <c r="L14" s="54"/>
      <c r="M14" s="53" t="s">
        <v>14</v>
      </c>
      <c r="N14" s="54"/>
    </row>
    <row r="15" spans="1:21" s="6" customFormat="1" ht="12" customHeight="1">
      <c r="A15" s="51"/>
      <c r="B15" s="37"/>
      <c r="C15" s="57" t="s">
        <v>15</v>
      </c>
      <c r="D15" s="58"/>
      <c r="E15" s="58"/>
      <c r="F15" s="58"/>
      <c r="G15" s="59"/>
      <c r="H15" s="57" t="s">
        <v>15</v>
      </c>
      <c r="I15" s="58"/>
      <c r="J15" s="58"/>
      <c r="K15" s="58"/>
      <c r="L15" s="59"/>
      <c r="M15" s="55"/>
      <c r="N15" s="56"/>
    </row>
    <row r="16" spans="1:21" ht="30" customHeight="1">
      <c r="A16" s="3" t="s">
        <v>16</v>
      </c>
      <c r="B16" s="3"/>
      <c r="C16" s="34"/>
      <c r="D16" s="60"/>
      <c r="E16" s="60"/>
      <c r="F16" s="60"/>
      <c r="G16" s="35"/>
      <c r="H16" s="34"/>
      <c r="I16" s="60"/>
      <c r="J16" s="60"/>
      <c r="K16" s="60"/>
      <c r="L16" s="35"/>
      <c r="M16" s="34"/>
      <c r="N16" s="35"/>
      <c r="T16" s="4" t="s">
        <v>3</v>
      </c>
      <c r="U16" s="4" t="s">
        <v>20</v>
      </c>
    </row>
    <row r="17" spans="1:21" ht="30" customHeight="1">
      <c r="A17" s="3" t="s">
        <v>17</v>
      </c>
      <c r="B17" s="3"/>
      <c r="C17" s="34"/>
      <c r="D17" s="60"/>
      <c r="E17" s="60"/>
      <c r="F17" s="60"/>
      <c r="G17" s="35"/>
      <c r="H17" s="34"/>
      <c r="I17" s="60"/>
      <c r="J17" s="60"/>
      <c r="K17" s="60"/>
      <c r="L17" s="35"/>
      <c r="M17" s="34"/>
      <c r="N17" s="35"/>
      <c r="T17" s="5" t="s">
        <v>44</v>
      </c>
      <c r="U17" s="4" t="s">
        <v>45</v>
      </c>
    </row>
    <row r="18" spans="1:21" ht="30" customHeight="1">
      <c r="A18" s="3" t="s">
        <v>18</v>
      </c>
      <c r="B18" s="3"/>
      <c r="C18" s="34"/>
      <c r="D18" s="60"/>
      <c r="E18" s="60"/>
      <c r="F18" s="60"/>
      <c r="G18" s="35"/>
      <c r="H18" s="34"/>
      <c r="I18" s="60"/>
      <c r="J18" s="60"/>
      <c r="K18" s="60"/>
      <c r="L18" s="35"/>
      <c r="M18" s="34"/>
      <c r="N18" s="35"/>
      <c r="T18" s="5" t="s">
        <v>51</v>
      </c>
      <c r="U18" s="4" t="s">
        <v>68</v>
      </c>
    </row>
    <row r="19" spans="1:21" ht="30" customHeight="1">
      <c r="A19" s="3" t="s">
        <v>19</v>
      </c>
      <c r="B19" s="3"/>
      <c r="C19" s="34"/>
      <c r="D19" s="60"/>
      <c r="E19" s="60"/>
      <c r="F19" s="60"/>
      <c r="G19" s="35"/>
      <c r="H19" s="34"/>
      <c r="I19" s="60"/>
      <c r="J19" s="60"/>
      <c r="K19" s="60"/>
      <c r="L19" s="35"/>
      <c r="M19" s="34"/>
      <c r="N19" s="35"/>
      <c r="T19" s="5" t="s">
        <v>46</v>
      </c>
      <c r="U19" s="4" t="s">
        <v>47</v>
      </c>
    </row>
    <row r="20" spans="1:21" ht="30" customHeight="1">
      <c r="A20" s="3" t="s">
        <v>21</v>
      </c>
      <c r="B20" s="3"/>
      <c r="C20" s="34"/>
      <c r="D20" s="60"/>
      <c r="E20" s="60"/>
      <c r="F20" s="60"/>
      <c r="G20" s="35"/>
      <c r="H20" s="34"/>
      <c r="I20" s="60"/>
      <c r="J20" s="60"/>
      <c r="K20" s="60"/>
      <c r="L20" s="35"/>
      <c r="M20" s="34"/>
      <c r="N20" s="35"/>
      <c r="T20" s="5" t="s">
        <v>52</v>
      </c>
      <c r="U20" s="4" t="s">
        <v>70</v>
      </c>
    </row>
    <row r="21" spans="1:21" ht="30" customHeight="1">
      <c r="A21" s="3" t="s">
        <v>22</v>
      </c>
      <c r="B21" s="3"/>
      <c r="C21" s="34"/>
      <c r="D21" s="60"/>
      <c r="E21" s="60"/>
      <c r="F21" s="60"/>
      <c r="G21" s="35"/>
      <c r="H21" s="34"/>
      <c r="I21" s="60"/>
      <c r="J21" s="60"/>
      <c r="K21" s="60"/>
      <c r="L21" s="35"/>
      <c r="M21" s="34"/>
      <c r="N21" s="35"/>
      <c r="T21" s="5" t="s">
        <v>48</v>
      </c>
      <c r="U21" s="4" t="s">
        <v>49</v>
      </c>
    </row>
    <row r="22" spans="1:21" ht="30" customHeight="1">
      <c r="A22" s="3" t="s">
        <v>23</v>
      </c>
      <c r="B22" s="3"/>
      <c r="C22" s="34"/>
      <c r="D22" s="60"/>
      <c r="E22" s="60"/>
      <c r="F22" s="60"/>
      <c r="G22" s="35"/>
      <c r="H22" s="34"/>
      <c r="I22" s="60"/>
      <c r="J22" s="60"/>
      <c r="K22" s="60"/>
      <c r="L22" s="35"/>
      <c r="M22" s="34"/>
      <c r="N22" s="35"/>
      <c r="T22" s="5" t="s">
        <v>55</v>
      </c>
      <c r="U22" s="4" t="s">
        <v>67</v>
      </c>
    </row>
    <row r="23" spans="1:21" ht="30" customHeight="1">
      <c r="A23" s="3" t="s">
        <v>24</v>
      </c>
      <c r="B23" s="3"/>
      <c r="C23" s="34"/>
      <c r="D23" s="60"/>
      <c r="E23" s="60"/>
      <c r="F23" s="60"/>
      <c r="G23" s="35"/>
      <c r="H23" s="34"/>
      <c r="I23" s="60"/>
      <c r="J23" s="60"/>
      <c r="K23" s="60"/>
      <c r="L23" s="35"/>
      <c r="M23" s="34"/>
      <c r="N23" s="35"/>
      <c r="T23" s="5" t="s">
        <v>56</v>
      </c>
      <c r="U23" s="4" t="s">
        <v>50</v>
      </c>
    </row>
    <row r="24" spans="1:21" ht="19.149999999999999" customHeight="1">
      <c r="A24" s="50" t="s">
        <v>11</v>
      </c>
      <c r="B24" s="36" t="s">
        <v>38</v>
      </c>
      <c r="C24" s="53" t="s">
        <v>25</v>
      </c>
      <c r="D24" s="54"/>
      <c r="E24" s="53" t="s">
        <v>13</v>
      </c>
      <c r="F24" s="54"/>
      <c r="G24" s="53" t="s">
        <v>14</v>
      </c>
      <c r="H24" s="54"/>
      <c r="I24" s="53" t="s">
        <v>25</v>
      </c>
      <c r="J24" s="54"/>
      <c r="K24" s="53" t="s">
        <v>13</v>
      </c>
      <c r="L24" s="54"/>
      <c r="M24" s="53" t="s">
        <v>14</v>
      </c>
      <c r="N24" s="54"/>
      <c r="T24" s="5" t="s">
        <v>57</v>
      </c>
      <c r="U24" s="4" t="s">
        <v>69</v>
      </c>
    </row>
    <row r="25" spans="1:21" ht="12" customHeight="1">
      <c r="A25" s="51"/>
      <c r="B25" s="37"/>
      <c r="C25" s="57" t="s">
        <v>15</v>
      </c>
      <c r="D25" s="58"/>
      <c r="E25" s="58"/>
      <c r="F25" s="59"/>
      <c r="G25" s="55"/>
      <c r="H25" s="56"/>
      <c r="I25" s="57" t="s">
        <v>15</v>
      </c>
      <c r="J25" s="58"/>
      <c r="K25" s="58"/>
      <c r="L25" s="59"/>
      <c r="M25" s="55"/>
      <c r="N25" s="56"/>
      <c r="T25" s="5" t="s">
        <v>58</v>
      </c>
      <c r="U25" s="4" t="s">
        <v>71</v>
      </c>
    </row>
    <row r="26" spans="1:21" ht="30" customHeight="1">
      <c r="A26" s="3" t="s">
        <v>26</v>
      </c>
      <c r="B26" s="3"/>
      <c r="C26" s="34"/>
      <c r="D26" s="35"/>
      <c r="E26" s="34"/>
      <c r="F26" s="35"/>
      <c r="G26" s="34"/>
      <c r="H26" s="52"/>
      <c r="I26" s="32"/>
      <c r="J26" s="33"/>
      <c r="K26" s="34"/>
      <c r="L26" s="35"/>
      <c r="M26" s="34"/>
      <c r="N26" s="35"/>
      <c r="T26" s="5" t="s">
        <v>63</v>
      </c>
      <c r="U26" s="4" t="s">
        <v>66</v>
      </c>
    </row>
    <row r="27" spans="1:21" ht="30" customHeight="1">
      <c r="A27" s="3" t="s">
        <v>27</v>
      </c>
      <c r="B27" s="3"/>
      <c r="C27" s="34"/>
      <c r="D27" s="35"/>
      <c r="E27" s="34"/>
      <c r="F27" s="35"/>
      <c r="G27" s="34"/>
      <c r="H27" s="52"/>
      <c r="I27" s="32"/>
      <c r="J27" s="33"/>
      <c r="K27" s="34"/>
      <c r="L27" s="35"/>
      <c r="M27" s="34"/>
      <c r="N27" s="35"/>
    </row>
    <row r="28" spans="1:21" ht="30" customHeight="1">
      <c r="A28" s="3" t="s">
        <v>28</v>
      </c>
      <c r="B28" s="3"/>
      <c r="C28" s="34"/>
      <c r="D28" s="35"/>
      <c r="E28" s="34"/>
      <c r="F28" s="35"/>
      <c r="G28" s="34"/>
      <c r="H28" s="52"/>
      <c r="I28" s="32"/>
      <c r="J28" s="33"/>
      <c r="K28" s="34"/>
      <c r="L28" s="35"/>
      <c r="M28" s="34"/>
      <c r="N28" s="35"/>
    </row>
    <row r="29" spans="1:21" ht="30" customHeight="1">
      <c r="A29" s="3" t="s">
        <v>29</v>
      </c>
      <c r="B29" s="3"/>
      <c r="C29" s="34"/>
      <c r="D29" s="35"/>
      <c r="E29" s="34"/>
      <c r="F29" s="35"/>
      <c r="G29" s="34"/>
      <c r="H29" s="52"/>
      <c r="I29" s="32"/>
      <c r="J29" s="33"/>
      <c r="K29" s="34"/>
      <c r="L29" s="35"/>
      <c r="M29" s="34"/>
      <c r="N29" s="35"/>
    </row>
    <row r="30" spans="1:21" ht="30" customHeight="1">
      <c r="A30" s="3" t="s">
        <v>30</v>
      </c>
      <c r="B30" s="3"/>
      <c r="C30" s="34"/>
      <c r="D30" s="35"/>
      <c r="E30" s="34"/>
      <c r="F30" s="35"/>
      <c r="G30" s="34"/>
      <c r="H30" s="52"/>
      <c r="I30" s="32"/>
      <c r="J30" s="33"/>
      <c r="K30" s="34"/>
      <c r="L30" s="35"/>
      <c r="M30" s="34"/>
      <c r="N30" s="35"/>
    </row>
    <row r="31" spans="1:21" ht="30" customHeight="1">
      <c r="A31" s="3" t="s">
        <v>31</v>
      </c>
      <c r="B31" s="3"/>
      <c r="C31" s="34"/>
      <c r="D31" s="35"/>
      <c r="E31" s="34"/>
      <c r="F31" s="35"/>
      <c r="G31" s="34"/>
      <c r="H31" s="52"/>
      <c r="I31" s="32"/>
      <c r="J31" s="33"/>
      <c r="K31" s="34"/>
      <c r="L31" s="35"/>
      <c r="M31" s="34"/>
      <c r="N31" s="35"/>
    </row>
    <row r="32" spans="1:21" ht="30" customHeight="1">
      <c r="A32" s="3" t="s">
        <v>32</v>
      </c>
      <c r="B32" s="3"/>
      <c r="C32" s="34"/>
      <c r="D32" s="35"/>
      <c r="E32" s="34"/>
      <c r="F32" s="35"/>
      <c r="G32" s="34"/>
      <c r="H32" s="52"/>
      <c r="I32" s="32"/>
      <c r="J32" s="33"/>
      <c r="K32" s="34"/>
      <c r="L32" s="35"/>
      <c r="M32" s="34"/>
      <c r="N32" s="35"/>
    </row>
    <row r="33" spans="1:14" ht="30" customHeight="1">
      <c r="A33" s="3" t="s">
        <v>33</v>
      </c>
      <c r="B33" s="3"/>
      <c r="C33" s="34"/>
      <c r="D33" s="35"/>
      <c r="E33" s="34"/>
      <c r="F33" s="35"/>
      <c r="G33" s="34"/>
      <c r="H33" s="52"/>
      <c r="I33" s="32"/>
      <c r="J33" s="33"/>
      <c r="K33" s="34"/>
      <c r="L33" s="35"/>
      <c r="M33" s="34"/>
      <c r="N33" s="35"/>
    </row>
    <row r="34" spans="1:14" ht="7.15" customHeight="1"/>
    <row r="35" spans="1:14" s="11" customFormat="1" ht="16.899999999999999" customHeight="1">
      <c r="B35" s="13"/>
      <c r="C35" s="11" t="s">
        <v>34</v>
      </c>
      <c r="D35" s="11" t="s">
        <v>42</v>
      </c>
      <c r="F35" s="10" t="s">
        <v>120</v>
      </c>
      <c r="G35" s="13"/>
      <c r="H35" s="11" t="s">
        <v>35</v>
      </c>
      <c r="J35" s="12">
        <f>G35*2500</f>
        <v>0</v>
      </c>
      <c r="K35" s="14" t="s">
        <v>36</v>
      </c>
    </row>
    <row r="36" spans="1:14" s="11" customFormat="1" ht="16.899999999999999" customHeight="1">
      <c r="A36" s="13"/>
      <c r="B36" s="13"/>
      <c r="D36" s="11" t="s">
        <v>43</v>
      </c>
      <c r="F36" s="10" t="s">
        <v>121</v>
      </c>
      <c r="G36" s="13"/>
      <c r="H36" s="11" t="s">
        <v>35</v>
      </c>
      <c r="J36" s="12">
        <f>G36*5000</f>
        <v>0</v>
      </c>
      <c r="K36" s="14" t="s">
        <v>36</v>
      </c>
      <c r="L36" s="16" t="s">
        <v>37</v>
      </c>
      <c r="M36" s="49">
        <f>SUM(J35:J36)</f>
        <v>0</v>
      </c>
      <c r="N36" s="49"/>
    </row>
    <row r="37" spans="1:14" s="11" customFormat="1" ht="16.899999999999999" customHeight="1">
      <c r="A37" s="13"/>
      <c r="B37" s="13"/>
      <c r="D37" s="11" t="s">
        <v>115</v>
      </c>
      <c r="F37" s="10" t="s">
        <v>124</v>
      </c>
      <c r="G37" s="13"/>
      <c r="H37" s="11" t="s">
        <v>35</v>
      </c>
      <c r="J37" s="12">
        <f>G37*300</f>
        <v>0</v>
      </c>
      <c r="K37" s="14" t="s">
        <v>36</v>
      </c>
      <c r="L37" s="16" t="s">
        <v>116</v>
      </c>
      <c r="M37" s="49">
        <f>SUM(J37)</f>
        <v>0</v>
      </c>
      <c r="N37" s="49"/>
    </row>
    <row r="38" spans="1:14" ht="18.75" customHeight="1"/>
  </sheetData>
  <mergeCells count="106">
    <mergeCell ref="A1:N1"/>
    <mergeCell ref="A2:N2"/>
    <mergeCell ref="M14:N15"/>
    <mergeCell ref="C7:D9"/>
    <mergeCell ref="C10:D12"/>
    <mergeCell ref="A3:C3"/>
    <mergeCell ref="D3:N3"/>
    <mergeCell ref="A4:C4"/>
    <mergeCell ref="A5:C5"/>
    <mergeCell ref="A7:B12"/>
    <mergeCell ref="A14:A15"/>
    <mergeCell ref="B14:B15"/>
    <mergeCell ref="C14:G14"/>
    <mergeCell ref="H14:L14"/>
    <mergeCell ref="C17:G17"/>
    <mergeCell ref="H17:L17"/>
    <mergeCell ref="M17:N17"/>
    <mergeCell ref="C18:G18"/>
    <mergeCell ref="C19:G19"/>
    <mergeCell ref="G9:N9"/>
    <mergeCell ref="G12:N12"/>
    <mergeCell ref="H18:L18"/>
    <mergeCell ref="H19:L19"/>
    <mergeCell ref="H21:L21"/>
    <mergeCell ref="H22:L22"/>
    <mergeCell ref="H23:L23"/>
    <mergeCell ref="C20:G20"/>
    <mergeCell ref="C21:G21"/>
    <mergeCell ref="C22:G22"/>
    <mergeCell ref="C23:G23"/>
    <mergeCell ref="M20:N20"/>
    <mergeCell ref="M21:N21"/>
    <mergeCell ref="M22:N22"/>
    <mergeCell ref="M23:N23"/>
    <mergeCell ref="H20:L20"/>
    <mergeCell ref="M36:N36"/>
    <mergeCell ref="C26:D26"/>
    <mergeCell ref="E26:F26"/>
    <mergeCell ref="G26:H26"/>
    <mergeCell ref="I26:J26"/>
    <mergeCell ref="K26:L26"/>
    <mergeCell ref="M26:N26"/>
    <mergeCell ref="C27:D27"/>
    <mergeCell ref="E27:F27"/>
    <mergeCell ref="G27:H27"/>
    <mergeCell ref="I27:J27"/>
    <mergeCell ref="K27:L27"/>
    <mergeCell ref="M27:N27"/>
    <mergeCell ref="C28:D28"/>
    <mergeCell ref="E28:F28"/>
    <mergeCell ref="G28:H28"/>
    <mergeCell ref="I28:J28"/>
    <mergeCell ref="K28:L28"/>
    <mergeCell ref="M33:N33"/>
    <mergeCell ref="C31:D31"/>
    <mergeCell ref="G31:H31"/>
    <mergeCell ref="I31:J31"/>
    <mergeCell ref="K31:L31"/>
    <mergeCell ref="M37:N37"/>
    <mergeCell ref="A24:A25"/>
    <mergeCell ref="K29:L29"/>
    <mergeCell ref="M29:N29"/>
    <mergeCell ref="C30:D30"/>
    <mergeCell ref="E30:F30"/>
    <mergeCell ref="M31:N31"/>
    <mergeCell ref="C32:D32"/>
    <mergeCell ref="E32:F32"/>
    <mergeCell ref="G32:H32"/>
    <mergeCell ref="I32:J32"/>
    <mergeCell ref="K32:L32"/>
    <mergeCell ref="M32:N32"/>
    <mergeCell ref="M28:N28"/>
    <mergeCell ref="C29:D29"/>
    <mergeCell ref="E29:F29"/>
    <mergeCell ref="G29:H29"/>
    <mergeCell ref="I29:J29"/>
    <mergeCell ref="M30:N30"/>
    <mergeCell ref="M24:N25"/>
    <mergeCell ref="G33:H33"/>
    <mergeCell ref="G30:H30"/>
    <mergeCell ref="I30:J30"/>
    <mergeCell ref="K30:L30"/>
    <mergeCell ref="I33:J33"/>
    <mergeCell ref="K33:L33"/>
    <mergeCell ref="B24:B25"/>
    <mergeCell ref="D4:I4"/>
    <mergeCell ref="D5:I5"/>
    <mergeCell ref="J4:J5"/>
    <mergeCell ref="K4:N5"/>
    <mergeCell ref="E31:F31"/>
    <mergeCell ref="C33:D33"/>
    <mergeCell ref="E33:F33"/>
    <mergeCell ref="M18:N18"/>
    <mergeCell ref="M19:N19"/>
    <mergeCell ref="C24:D24"/>
    <mergeCell ref="E24:F24"/>
    <mergeCell ref="I24:J24"/>
    <mergeCell ref="C25:F25"/>
    <mergeCell ref="I25:L25"/>
    <mergeCell ref="G24:H25"/>
    <mergeCell ref="K24:L24"/>
    <mergeCell ref="C15:G15"/>
    <mergeCell ref="H15:L15"/>
    <mergeCell ref="C16:G16"/>
    <mergeCell ref="H16:L16"/>
    <mergeCell ref="M16:N16"/>
  </mergeCells>
  <phoneticPr fontId="2"/>
  <dataValidations count="2">
    <dataValidation type="list" allowBlank="1" showInputMessage="1" showErrorMessage="1" promptTitle="記号選択" prompt="記号をリストから選択" sqref="B16:B23">
      <formula1>$T$16:$T$26</formula1>
    </dataValidation>
    <dataValidation type="list" allowBlank="1" showInputMessage="1" showErrorMessage="1" promptTitle="記号選択" prompt="記号をリストから選択" sqref="B26:B33">
      <formula1>$U$16:$U$26</formula1>
    </dataValidation>
  </dataValidations>
  <printOptions horizontalCentered="1" verticalCentered="1"/>
  <pageMargins left="0.39000000000000007" right="0.39000000000000007" top="0.39000000000000007" bottom="0.39000000000000007" header="0.51" footer="0.51"/>
  <pageSetup paperSize="9" scale="98" orientation="portrait" horizontalDpi="4294967293" verticalDpi="4294967293" r:id="rId1"/>
  <headerFooter alignWithMargins="0"/>
  <extLst>
    <ext xmlns:mx="http://schemas.microsoft.com/office/mac/excel/2008/main" uri="{64002731-A6B0-56B0-2670-7721B7C09600}">
      <mx:PLV Mode="0" OnePage="0" WScale="10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5"/>
  <sheetViews>
    <sheetView workbookViewId="0">
      <selection activeCell="A3" sqref="A3:C3"/>
    </sheetView>
  </sheetViews>
  <sheetFormatPr defaultColWidth="4.75" defaultRowHeight="13.5"/>
  <cols>
    <col min="1" max="1" width="4.125" style="1" customWidth="1"/>
    <col min="2" max="2" width="4.75" style="1"/>
    <col min="3" max="3" width="9.75" style="1" customWidth="1"/>
    <col min="4" max="5" width="5.125" style="1" customWidth="1"/>
    <col min="6" max="6" width="9.75" customWidth="1"/>
    <col min="7" max="7" width="5.125" customWidth="1"/>
    <col min="8" max="8" width="9.75" customWidth="1"/>
    <col min="9" max="9" width="5.125" customWidth="1"/>
    <col min="10" max="10" width="9.75" style="1" customWidth="1"/>
    <col min="11" max="11" width="5.125" style="1" customWidth="1"/>
    <col min="12" max="12" width="9.75" customWidth="1"/>
    <col min="13" max="13" width="5.125" customWidth="1"/>
    <col min="14" max="14" width="9.75" customWidth="1"/>
    <col min="20" max="20" width="7.625" customWidth="1"/>
  </cols>
  <sheetData>
    <row r="1" spans="1:20" s="2" customFormat="1" ht="22.9" customHeight="1">
      <c r="A1" s="64" t="s">
        <v>104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</row>
    <row r="2" spans="1:20" ht="22.9" customHeight="1">
      <c r="A2" s="65" t="s">
        <v>85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</row>
    <row r="3" spans="1:20" ht="25.15" customHeight="1">
      <c r="A3" s="41" t="s">
        <v>0</v>
      </c>
      <c r="B3" s="42"/>
      <c r="C3" s="42"/>
      <c r="D3" s="41"/>
      <c r="E3" s="42"/>
      <c r="F3" s="42"/>
      <c r="G3" s="42"/>
      <c r="H3" s="42"/>
      <c r="I3" s="42"/>
      <c r="J3" s="42"/>
      <c r="K3" s="42"/>
      <c r="L3" s="42"/>
      <c r="M3" s="42"/>
      <c r="N3" s="43"/>
    </row>
    <row r="4" spans="1:20" ht="25.15" customHeight="1">
      <c r="A4" s="34" t="s">
        <v>1</v>
      </c>
      <c r="B4" s="60"/>
      <c r="C4" s="60"/>
      <c r="D4" s="38"/>
      <c r="E4" s="39"/>
      <c r="F4" s="39"/>
      <c r="G4" s="39"/>
      <c r="H4" s="39"/>
      <c r="I4" s="40"/>
      <c r="J4" s="44" t="s">
        <v>123</v>
      </c>
      <c r="K4" s="38"/>
      <c r="L4" s="39"/>
      <c r="M4" s="39"/>
      <c r="N4" s="40"/>
    </row>
    <row r="5" spans="1:20" ht="25.15" customHeight="1">
      <c r="A5" s="34" t="s">
        <v>2</v>
      </c>
      <c r="B5" s="60"/>
      <c r="C5" s="60"/>
      <c r="D5" s="41"/>
      <c r="E5" s="42"/>
      <c r="F5" s="42"/>
      <c r="G5" s="42"/>
      <c r="H5" s="42"/>
      <c r="I5" s="43"/>
      <c r="J5" s="45"/>
      <c r="K5" s="46"/>
      <c r="L5" s="47"/>
      <c r="M5" s="47"/>
      <c r="N5" s="48"/>
    </row>
    <row r="6" spans="1:20" ht="7.15" customHeight="1"/>
    <row r="7" spans="1:20" ht="19.899999999999999" customHeight="1">
      <c r="A7" s="70" t="s">
        <v>4</v>
      </c>
      <c r="B7" s="71"/>
      <c r="C7" s="66" t="s">
        <v>5</v>
      </c>
      <c r="D7" s="67"/>
      <c r="E7" s="8" t="s">
        <v>75</v>
      </c>
      <c r="F7" s="9" t="s">
        <v>106</v>
      </c>
      <c r="G7" s="7" t="s">
        <v>76</v>
      </c>
      <c r="H7" s="15" t="s">
        <v>72</v>
      </c>
      <c r="I7" s="77"/>
      <c r="J7" s="78"/>
      <c r="K7" s="78"/>
      <c r="L7" s="78"/>
      <c r="M7" s="78"/>
      <c r="N7" s="79"/>
    </row>
    <row r="8" spans="1:20" ht="19.899999999999999" customHeight="1">
      <c r="A8" s="72"/>
      <c r="B8" s="73"/>
      <c r="C8" s="66" t="s">
        <v>10</v>
      </c>
      <c r="D8" s="67"/>
      <c r="E8" s="8" t="s">
        <v>77</v>
      </c>
      <c r="F8" s="9" t="s">
        <v>106</v>
      </c>
      <c r="G8" s="7" t="s">
        <v>80</v>
      </c>
      <c r="H8" s="15" t="s">
        <v>72</v>
      </c>
      <c r="I8" s="7" t="s">
        <v>81</v>
      </c>
      <c r="J8" s="15" t="s">
        <v>9</v>
      </c>
      <c r="K8" s="7" t="s">
        <v>82</v>
      </c>
      <c r="L8" s="15" t="s">
        <v>73</v>
      </c>
      <c r="M8" s="7" t="s">
        <v>78</v>
      </c>
      <c r="N8" s="15" t="s">
        <v>40</v>
      </c>
    </row>
    <row r="9" spans="1:20" ht="19.899999999999999" customHeight="1">
      <c r="A9" s="72"/>
      <c r="B9" s="73"/>
      <c r="C9" s="68"/>
      <c r="D9" s="69"/>
      <c r="E9" s="7" t="s">
        <v>79</v>
      </c>
      <c r="F9" s="15" t="s">
        <v>74</v>
      </c>
      <c r="G9" s="77"/>
      <c r="H9" s="78"/>
      <c r="I9" s="78"/>
      <c r="J9" s="78"/>
      <c r="K9" s="78"/>
      <c r="L9" s="78"/>
      <c r="M9" s="78"/>
      <c r="N9" s="79"/>
    </row>
    <row r="10" spans="1:20" ht="7.15" customHeight="1"/>
    <row r="11" spans="1:20" ht="19.149999999999999" customHeight="1">
      <c r="A11" s="50" t="s">
        <v>11</v>
      </c>
      <c r="B11" s="36" t="s">
        <v>41</v>
      </c>
      <c r="C11" s="53" t="s">
        <v>12</v>
      </c>
      <c r="D11" s="76"/>
      <c r="E11" s="76"/>
      <c r="F11" s="76"/>
      <c r="G11" s="54"/>
      <c r="H11" s="53" t="s">
        <v>13</v>
      </c>
      <c r="I11" s="76"/>
      <c r="J11" s="76"/>
      <c r="K11" s="76"/>
      <c r="L11" s="54"/>
      <c r="M11" s="53" t="s">
        <v>14</v>
      </c>
      <c r="N11" s="54"/>
    </row>
    <row r="12" spans="1:20" s="6" customFormat="1" ht="12" customHeight="1">
      <c r="A12" s="51"/>
      <c r="B12" s="37"/>
      <c r="C12" s="57" t="s">
        <v>15</v>
      </c>
      <c r="D12" s="58"/>
      <c r="E12" s="58"/>
      <c r="F12" s="58"/>
      <c r="G12" s="59"/>
      <c r="H12" s="57" t="s">
        <v>15</v>
      </c>
      <c r="I12" s="58"/>
      <c r="J12" s="58"/>
      <c r="K12" s="58"/>
      <c r="L12" s="59"/>
      <c r="M12" s="55"/>
      <c r="N12" s="56"/>
    </row>
    <row r="13" spans="1:20" ht="30" customHeight="1">
      <c r="A13" s="3" t="s">
        <v>16</v>
      </c>
      <c r="B13" s="3"/>
      <c r="C13" s="34"/>
      <c r="D13" s="60"/>
      <c r="E13" s="60"/>
      <c r="F13" s="60"/>
      <c r="G13" s="35"/>
      <c r="H13" s="34"/>
      <c r="I13" s="60"/>
      <c r="J13" s="60"/>
      <c r="K13" s="60"/>
      <c r="L13" s="35"/>
      <c r="M13" s="34"/>
      <c r="N13" s="35"/>
      <c r="T13" s="4" t="s">
        <v>83</v>
      </c>
    </row>
    <row r="14" spans="1:20" ht="30" customHeight="1">
      <c r="A14" s="3" t="s">
        <v>17</v>
      </c>
      <c r="B14" s="3"/>
      <c r="C14" s="34"/>
      <c r="D14" s="60"/>
      <c r="E14" s="60"/>
      <c r="F14" s="60"/>
      <c r="G14" s="35"/>
      <c r="H14" s="34"/>
      <c r="I14" s="60"/>
      <c r="J14" s="60"/>
      <c r="K14" s="60"/>
      <c r="L14" s="35"/>
      <c r="M14" s="34"/>
      <c r="N14" s="35"/>
      <c r="T14" s="5" t="s">
        <v>76</v>
      </c>
    </row>
    <row r="15" spans="1:20" ht="30" customHeight="1">
      <c r="A15" s="3" t="s">
        <v>18</v>
      </c>
      <c r="B15" s="3"/>
      <c r="C15" s="34"/>
      <c r="D15" s="60"/>
      <c r="E15" s="60"/>
      <c r="F15" s="60"/>
      <c r="G15" s="35"/>
      <c r="H15" s="34"/>
      <c r="I15" s="60"/>
      <c r="J15" s="60"/>
      <c r="K15" s="60"/>
      <c r="L15" s="35"/>
      <c r="M15" s="34"/>
      <c r="N15" s="35"/>
      <c r="T15" s="4"/>
    </row>
    <row r="16" spans="1:20" ht="30" customHeight="1">
      <c r="A16" s="3" t="s">
        <v>19</v>
      </c>
      <c r="B16" s="3"/>
      <c r="C16" s="34"/>
      <c r="D16" s="60"/>
      <c r="E16" s="60"/>
      <c r="F16" s="60"/>
      <c r="G16" s="35"/>
      <c r="H16" s="34"/>
      <c r="I16" s="60"/>
      <c r="J16" s="60"/>
      <c r="K16" s="60"/>
      <c r="L16" s="35"/>
      <c r="M16" s="34"/>
      <c r="N16" s="35"/>
      <c r="T16" s="4" t="s">
        <v>77</v>
      </c>
    </row>
    <row r="17" spans="1:20" ht="30" customHeight="1">
      <c r="A17" s="3" t="s">
        <v>21</v>
      </c>
      <c r="B17" s="3"/>
      <c r="C17" s="34"/>
      <c r="D17" s="60"/>
      <c r="E17" s="60"/>
      <c r="F17" s="60"/>
      <c r="G17" s="35"/>
      <c r="H17" s="34"/>
      <c r="I17" s="60"/>
      <c r="J17" s="60"/>
      <c r="K17" s="60"/>
      <c r="L17" s="35"/>
      <c r="M17" s="34"/>
      <c r="N17" s="35"/>
      <c r="T17" s="4" t="s">
        <v>80</v>
      </c>
    </row>
    <row r="18" spans="1:20" ht="30" customHeight="1">
      <c r="A18" s="3" t="s">
        <v>22</v>
      </c>
      <c r="B18" s="3"/>
      <c r="C18" s="34"/>
      <c r="D18" s="60"/>
      <c r="E18" s="60"/>
      <c r="F18" s="60"/>
      <c r="G18" s="35"/>
      <c r="H18" s="34"/>
      <c r="I18" s="60"/>
      <c r="J18" s="60"/>
      <c r="K18" s="60"/>
      <c r="L18" s="35"/>
      <c r="M18" s="34"/>
      <c r="N18" s="35"/>
      <c r="T18" s="4" t="s">
        <v>81</v>
      </c>
    </row>
    <row r="19" spans="1:20" ht="30" customHeight="1">
      <c r="A19" s="3" t="s">
        <v>23</v>
      </c>
      <c r="B19" s="3"/>
      <c r="C19" s="34"/>
      <c r="D19" s="60"/>
      <c r="E19" s="60"/>
      <c r="F19" s="60"/>
      <c r="G19" s="35"/>
      <c r="H19" s="34"/>
      <c r="I19" s="60"/>
      <c r="J19" s="60"/>
      <c r="K19" s="60"/>
      <c r="L19" s="35"/>
      <c r="M19" s="34"/>
      <c r="N19" s="35"/>
      <c r="T19" s="4" t="s">
        <v>82</v>
      </c>
    </row>
    <row r="20" spans="1:20" ht="30" customHeight="1">
      <c r="A20" s="3" t="s">
        <v>24</v>
      </c>
      <c r="B20" s="3"/>
      <c r="C20" s="34"/>
      <c r="D20" s="60"/>
      <c r="E20" s="60"/>
      <c r="F20" s="60"/>
      <c r="G20" s="35"/>
      <c r="H20" s="34"/>
      <c r="I20" s="60"/>
      <c r="J20" s="60"/>
      <c r="K20" s="60"/>
      <c r="L20" s="35"/>
      <c r="M20" s="34"/>
      <c r="N20" s="35"/>
      <c r="T20" s="4" t="s">
        <v>78</v>
      </c>
    </row>
    <row r="21" spans="1:20" ht="19.149999999999999" customHeight="1">
      <c r="A21" s="50" t="s">
        <v>11</v>
      </c>
      <c r="B21" s="36" t="s">
        <v>38</v>
      </c>
      <c r="C21" s="53" t="s">
        <v>25</v>
      </c>
      <c r="D21" s="54"/>
      <c r="E21" s="53" t="s">
        <v>13</v>
      </c>
      <c r="F21" s="54"/>
      <c r="G21" s="53" t="s">
        <v>14</v>
      </c>
      <c r="H21" s="54"/>
      <c r="I21" s="53" t="s">
        <v>25</v>
      </c>
      <c r="J21" s="54"/>
      <c r="K21" s="53" t="s">
        <v>13</v>
      </c>
      <c r="L21" s="54"/>
      <c r="M21" s="53" t="s">
        <v>14</v>
      </c>
      <c r="N21" s="54"/>
      <c r="T21" s="4" t="s">
        <v>79</v>
      </c>
    </row>
    <row r="22" spans="1:20" ht="12" customHeight="1">
      <c r="A22" s="51"/>
      <c r="B22" s="37"/>
      <c r="C22" s="57" t="s">
        <v>15</v>
      </c>
      <c r="D22" s="58"/>
      <c r="E22" s="58"/>
      <c r="F22" s="59"/>
      <c r="G22" s="55"/>
      <c r="H22" s="56"/>
      <c r="I22" s="57" t="s">
        <v>15</v>
      </c>
      <c r="J22" s="58"/>
      <c r="K22" s="58"/>
      <c r="L22" s="59"/>
      <c r="M22" s="55"/>
      <c r="N22" s="56"/>
      <c r="T22" s="30"/>
    </row>
    <row r="23" spans="1:20" ht="30" customHeight="1">
      <c r="A23" s="3" t="s">
        <v>26</v>
      </c>
      <c r="B23" s="3"/>
      <c r="C23" s="34"/>
      <c r="D23" s="35"/>
      <c r="E23" s="34"/>
      <c r="F23" s="35"/>
      <c r="G23" s="34"/>
      <c r="H23" s="52"/>
      <c r="I23" s="32"/>
      <c r="J23" s="33"/>
      <c r="K23" s="34"/>
      <c r="L23" s="35"/>
      <c r="M23" s="34"/>
      <c r="N23" s="35"/>
      <c r="T23" s="30"/>
    </row>
    <row r="24" spans="1:20" ht="30" customHeight="1">
      <c r="A24" s="3" t="s">
        <v>27</v>
      </c>
      <c r="B24" s="3"/>
      <c r="C24" s="34"/>
      <c r="D24" s="35"/>
      <c r="E24" s="34"/>
      <c r="F24" s="35"/>
      <c r="G24" s="34"/>
      <c r="H24" s="52"/>
      <c r="I24" s="32"/>
      <c r="J24" s="33"/>
      <c r="K24" s="34"/>
      <c r="L24" s="35"/>
      <c r="M24" s="34"/>
      <c r="N24" s="35"/>
    </row>
    <row r="25" spans="1:20" ht="30" customHeight="1">
      <c r="A25" s="3" t="s">
        <v>28</v>
      </c>
      <c r="B25" s="3"/>
      <c r="C25" s="34"/>
      <c r="D25" s="35"/>
      <c r="E25" s="34"/>
      <c r="F25" s="35"/>
      <c r="G25" s="34"/>
      <c r="H25" s="52"/>
      <c r="I25" s="32"/>
      <c r="J25" s="33"/>
      <c r="K25" s="34"/>
      <c r="L25" s="35"/>
      <c r="M25" s="34"/>
      <c r="N25" s="35"/>
    </row>
    <row r="26" spans="1:20" ht="30" customHeight="1">
      <c r="A26" s="3" t="s">
        <v>29</v>
      </c>
      <c r="B26" s="3"/>
      <c r="C26" s="34"/>
      <c r="D26" s="35"/>
      <c r="E26" s="34"/>
      <c r="F26" s="35"/>
      <c r="G26" s="34"/>
      <c r="H26" s="52"/>
      <c r="I26" s="32"/>
      <c r="J26" s="33"/>
      <c r="K26" s="34"/>
      <c r="L26" s="35"/>
      <c r="M26" s="34"/>
      <c r="N26" s="35"/>
    </row>
    <row r="27" spans="1:20" ht="30" customHeight="1">
      <c r="A27" s="3" t="s">
        <v>30</v>
      </c>
      <c r="B27" s="3"/>
      <c r="C27" s="34"/>
      <c r="D27" s="35"/>
      <c r="E27" s="34"/>
      <c r="F27" s="35"/>
      <c r="G27" s="34"/>
      <c r="H27" s="52"/>
      <c r="I27" s="32"/>
      <c r="J27" s="33"/>
      <c r="K27" s="34"/>
      <c r="L27" s="35"/>
      <c r="M27" s="34"/>
      <c r="N27" s="35"/>
    </row>
    <row r="28" spans="1:20" ht="30" customHeight="1">
      <c r="A28" s="3" t="s">
        <v>31</v>
      </c>
      <c r="B28" s="3"/>
      <c r="C28" s="34"/>
      <c r="D28" s="35"/>
      <c r="E28" s="34"/>
      <c r="F28" s="35"/>
      <c r="G28" s="34"/>
      <c r="H28" s="52"/>
      <c r="I28" s="32"/>
      <c r="J28" s="33"/>
      <c r="K28" s="34"/>
      <c r="L28" s="35"/>
      <c r="M28" s="34"/>
      <c r="N28" s="35"/>
    </row>
    <row r="29" spans="1:20" ht="30" customHeight="1">
      <c r="A29" s="3" t="s">
        <v>32</v>
      </c>
      <c r="B29" s="3"/>
      <c r="C29" s="34"/>
      <c r="D29" s="35"/>
      <c r="E29" s="34"/>
      <c r="F29" s="35"/>
      <c r="G29" s="34"/>
      <c r="H29" s="52"/>
      <c r="I29" s="32"/>
      <c r="J29" s="33"/>
      <c r="K29" s="34"/>
      <c r="L29" s="35"/>
      <c r="M29" s="34"/>
      <c r="N29" s="35"/>
    </row>
    <row r="30" spans="1:20" ht="30" customHeight="1">
      <c r="A30" s="3" t="s">
        <v>33</v>
      </c>
      <c r="B30" s="3"/>
      <c r="C30" s="34"/>
      <c r="D30" s="35"/>
      <c r="E30" s="34"/>
      <c r="F30" s="35"/>
      <c r="G30" s="34"/>
      <c r="H30" s="52"/>
      <c r="I30" s="32"/>
      <c r="J30" s="33"/>
      <c r="K30" s="34"/>
      <c r="L30" s="35"/>
      <c r="M30" s="34"/>
      <c r="N30" s="35"/>
    </row>
    <row r="31" spans="1:20" ht="7.15" customHeight="1"/>
    <row r="32" spans="1:20" s="11" customFormat="1" ht="16.899999999999999" customHeight="1">
      <c r="B32" s="13"/>
      <c r="C32" s="11" t="s">
        <v>34</v>
      </c>
      <c r="D32" s="11" t="s">
        <v>5</v>
      </c>
      <c r="F32" s="10" t="s">
        <v>120</v>
      </c>
      <c r="G32" s="13"/>
      <c r="H32" s="11" t="s">
        <v>35</v>
      </c>
      <c r="J32" s="12">
        <f>G32*2500</f>
        <v>0</v>
      </c>
      <c r="K32" s="14" t="s">
        <v>36</v>
      </c>
    </row>
    <row r="33" spans="1:14" s="11" customFormat="1" ht="16.899999999999999" customHeight="1">
      <c r="A33" s="13"/>
      <c r="B33" s="13"/>
      <c r="D33" s="11" t="s">
        <v>10</v>
      </c>
      <c r="F33" s="10" t="s">
        <v>121</v>
      </c>
      <c r="G33" s="13"/>
      <c r="H33" s="11" t="s">
        <v>35</v>
      </c>
      <c r="J33" s="12">
        <f>G33*5000</f>
        <v>0</v>
      </c>
      <c r="K33" s="14" t="s">
        <v>36</v>
      </c>
      <c r="L33" s="16" t="s">
        <v>37</v>
      </c>
      <c r="M33" s="49">
        <f>SUM(J32:J33)</f>
        <v>0</v>
      </c>
      <c r="N33" s="49"/>
    </row>
    <row r="34" spans="1:14" s="11" customFormat="1" ht="16.899999999999999" customHeight="1">
      <c r="A34" s="13"/>
      <c r="B34" s="13"/>
      <c r="D34" s="11" t="s">
        <v>115</v>
      </c>
      <c r="F34" s="10" t="s">
        <v>125</v>
      </c>
      <c r="G34" s="13"/>
      <c r="H34" s="11" t="s">
        <v>35</v>
      </c>
      <c r="J34" s="12">
        <f>G34*300</f>
        <v>0</v>
      </c>
      <c r="K34" s="14" t="s">
        <v>36</v>
      </c>
      <c r="L34" s="16" t="s">
        <v>116</v>
      </c>
      <c r="M34" s="49">
        <f>SUM(J34)</f>
        <v>0</v>
      </c>
      <c r="N34" s="49"/>
    </row>
    <row r="35" spans="1:14" ht="18.75" customHeight="1"/>
  </sheetData>
  <mergeCells count="106">
    <mergeCell ref="M34:N34"/>
    <mergeCell ref="M33:N33"/>
    <mergeCell ref="C30:D30"/>
    <mergeCell ref="E30:F30"/>
    <mergeCell ref="G30:H30"/>
    <mergeCell ref="I30:J30"/>
    <mergeCell ref="K30:L30"/>
    <mergeCell ref="M30:N30"/>
    <mergeCell ref="C29:D29"/>
    <mergeCell ref="E29:F29"/>
    <mergeCell ref="G29:H29"/>
    <mergeCell ref="I29:J29"/>
    <mergeCell ref="K29:L29"/>
    <mergeCell ref="M29:N29"/>
    <mergeCell ref="C28:D28"/>
    <mergeCell ref="E28:F28"/>
    <mergeCell ref="G28:H28"/>
    <mergeCell ref="I28:J28"/>
    <mergeCell ref="K28:L28"/>
    <mergeCell ref="M28:N28"/>
    <mergeCell ref="C27:D27"/>
    <mergeCell ref="E27:F27"/>
    <mergeCell ref="G27:H27"/>
    <mergeCell ref="I27:J27"/>
    <mergeCell ref="K27:L27"/>
    <mergeCell ref="M27:N27"/>
    <mergeCell ref="C26:D26"/>
    <mergeCell ref="E26:F26"/>
    <mergeCell ref="G26:H26"/>
    <mergeCell ref="I26:J26"/>
    <mergeCell ref="K26:L26"/>
    <mergeCell ref="M26:N26"/>
    <mergeCell ref="C25:D25"/>
    <mergeCell ref="E25:F25"/>
    <mergeCell ref="G25:H25"/>
    <mergeCell ref="I25:J25"/>
    <mergeCell ref="K25:L25"/>
    <mergeCell ref="M25:N25"/>
    <mergeCell ref="C24:D24"/>
    <mergeCell ref="E24:F24"/>
    <mergeCell ref="G24:H24"/>
    <mergeCell ref="I24:J24"/>
    <mergeCell ref="K24:L24"/>
    <mergeCell ref="M24:N24"/>
    <mergeCell ref="M21:N22"/>
    <mergeCell ref="C22:F22"/>
    <mergeCell ref="I22:L22"/>
    <mergeCell ref="C23:D23"/>
    <mergeCell ref="E23:F23"/>
    <mergeCell ref="G23:H23"/>
    <mergeCell ref="I23:J23"/>
    <mergeCell ref="K23:L23"/>
    <mergeCell ref="M23:N23"/>
    <mergeCell ref="C20:G20"/>
    <mergeCell ref="H20:L20"/>
    <mergeCell ref="M20:N20"/>
    <mergeCell ref="A21:A22"/>
    <mergeCell ref="B21:B22"/>
    <mergeCell ref="C21:D21"/>
    <mergeCell ref="E21:F21"/>
    <mergeCell ref="G21:H22"/>
    <mergeCell ref="I21:J21"/>
    <mergeCell ref="K21:L21"/>
    <mergeCell ref="C18:G18"/>
    <mergeCell ref="H18:L18"/>
    <mergeCell ref="M18:N18"/>
    <mergeCell ref="C19:G19"/>
    <mergeCell ref="H19:L19"/>
    <mergeCell ref="M19:N19"/>
    <mergeCell ref="C16:G16"/>
    <mergeCell ref="H16:L16"/>
    <mergeCell ref="M16:N16"/>
    <mergeCell ref="C17:G17"/>
    <mergeCell ref="H17:L17"/>
    <mergeCell ref="M17:N17"/>
    <mergeCell ref="C14:G14"/>
    <mergeCell ref="H14:L14"/>
    <mergeCell ref="M14:N14"/>
    <mergeCell ref="C15:G15"/>
    <mergeCell ref="H15:L15"/>
    <mergeCell ref="M15:N15"/>
    <mergeCell ref="H11:L11"/>
    <mergeCell ref="M11:N12"/>
    <mergeCell ref="C12:G12"/>
    <mergeCell ref="H12:L12"/>
    <mergeCell ref="C13:G13"/>
    <mergeCell ref="H13:L13"/>
    <mergeCell ref="M13:N13"/>
    <mergeCell ref="A7:B9"/>
    <mergeCell ref="A11:A12"/>
    <mergeCell ref="B11:B12"/>
    <mergeCell ref="C11:G11"/>
    <mergeCell ref="A1:N1"/>
    <mergeCell ref="A2:N2"/>
    <mergeCell ref="C7:D7"/>
    <mergeCell ref="C8:D9"/>
    <mergeCell ref="A3:C3"/>
    <mergeCell ref="D3:N3"/>
    <mergeCell ref="A4:C4"/>
    <mergeCell ref="A5:C5"/>
    <mergeCell ref="G9:N9"/>
    <mergeCell ref="I7:N7"/>
    <mergeCell ref="D4:I4"/>
    <mergeCell ref="J4:J5"/>
    <mergeCell ref="K4:N5"/>
    <mergeCell ref="D5:I5"/>
  </mergeCells>
  <phoneticPr fontId="2"/>
  <dataValidations count="2">
    <dataValidation type="list" allowBlank="1" showInputMessage="1" showErrorMessage="1" promptTitle="記号選択" prompt="記号をリストから選択" sqref="B13:B20">
      <formula1>$T$13:$T$14</formula1>
    </dataValidation>
    <dataValidation type="list" allowBlank="1" showInputMessage="1" showErrorMessage="1" promptTitle="記号選択" prompt="記号をリストから選択" sqref="B23:B30">
      <formula1>$T$16:$T$21</formula1>
    </dataValidation>
  </dataValidations>
  <pageMargins left="0.62992125984251968" right="0.23622047244094488" top="0.74803149606299213" bottom="0.74803149606299213" header="0.31496062992125984" footer="0.31496062992125984"/>
  <pageSetup paperSize="9" scale="93" fitToWidth="0" fitToHeight="0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"/>
  <sheetViews>
    <sheetView workbookViewId="0">
      <selection activeCell="A3" sqref="A3:B3"/>
    </sheetView>
  </sheetViews>
  <sheetFormatPr defaultColWidth="9" defaultRowHeight="13.5"/>
  <cols>
    <col min="1" max="1" width="4.625" style="1" customWidth="1"/>
    <col min="2" max="2" width="5.125" style="1" customWidth="1"/>
    <col min="3" max="4" width="14.375" style="1" customWidth="1"/>
    <col min="5" max="6" width="14.375" customWidth="1"/>
    <col min="7" max="7" width="14.375" style="1" customWidth="1"/>
    <col min="8" max="8" width="14.375" customWidth="1"/>
  </cols>
  <sheetData>
    <row r="1" spans="1:14" s="2" customFormat="1" ht="30" customHeight="1">
      <c r="A1" s="64" t="s">
        <v>104</v>
      </c>
      <c r="B1" s="64"/>
      <c r="C1" s="64"/>
      <c r="D1" s="64"/>
      <c r="E1" s="64"/>
      <c r="F1" s="64"/>
      <c r="G1" s="64"/>
      <c r="H1" s="64"/>
      <c r="I1" s="21"/>
      <c r="J1" s="21"/>
      <c r="K1" s="21"/>
      <c r="L1" s="21"/>
      <c r="M1" s="21"/>
      <c r="N1" s="21"/>
    </row>
    <row r="2" spans="1:14" ht="30" customHeight="1">
      <c r="A2" s="65" t="s">
        <v>86</v>
      </c>
      <c r="B2" s="65"/>
      <c r="C2" s="65"/>
      <c r="D2" s="65"/>
      <c r="E2" s="65"/>
      <c r="F2" s="65"/>
      <c r="G2" s="65"/>
      <c r="H2" s="65"/>
    </row>
    <row r="3" spans="1:14" ht="28.9" customHeight="1">
      <c r="A3" s="41" t="s">
        <v>0</v>
      </c>
      <c r="B3" s="43"/>
      <c r="C3" s="41"/>
      <c r="D3" s="42"/>
      <c r="E3" s="42"/>
      <c r="F3" s="42"/>
      <c r="G3" s="42"/>
      <c r="H3" s="43"/>
    </row>
    <row r="4" spans="1:14" ht="28.9" customHeight="1">
      <c r="A4" s="34" t="s">
        <v>1</v>
      </c>
      <c r="B4" s="35"/>
      <c r="C4" s="41"/>
      <c r="D4" s="42"/>
      <c r="E4" s="42"/>
      <c r="F4" s="44" t="s">
        <v>123</v>
      </c>
      <c r="G4" s="38"/>
      <c r="H4" s="40"/>
    </row>
    <row r="5" spans="1:14" ht="28.9" customHeight="1">
      <c r="A5" s="34" t="s">
        <v>2</v>
      </c>
      <c r="B5" s="35"/>
      <c r="C5" s="41"/>
      <c r="D5" s="42"/>
      <c r="E5" s="42"/>
      <c r="F5" s="45"/>
      <c r="G5" s="46"/>
      <c r="H5" s="48"/>
    </row>
    <row r="6" spans="1:14" ht="7.15" customHeight="1"/>
    <row r="7" spans="1:14" ht="22.15" customHeight="1">
      <c r="A7" s="80" t="s">
        <v>4</v>
      </c>
      <c r="B7" s="73"/>
      <c r="C7" s="24" t="s">
        <v>87</v>
      </c>
      <c r="D7" s="20" t="s">
        <v>88</v>
      </c>
      <c r="E7" s="17" t="s">
        <v>89</v>
      </c>
      <c r="F7" s="20" t="s">
        <v>107</v>
      </c>
      <c r="G7" s="19" t="s">
        <v>90</v>
      </c>
      <c r="H7" s="20" t="s">
        <v>108</v>
      </c>
    </row>
    <row r="8" spans="1:14" ht="22.15" customHeight="1">
      <c r="A8" s="80"/>
      <c r="B8" s="73"/>
      <c r="C8" s="17" t="s">
        <v>91</v>
      </c>
      <c r="D8" s="20" t="s">
        <v>109</v>
      </c>
      <c r="E8" s="17" t="s">
        <v>92</v>
      </c>
      <c r="F8" s="20" t="s">
        <v>110</v>
      </c>
      <c r="G8" s="19" t="s">
        <v>93</v>
      </c>
      <c r="H8" s="20" t="s">
        <v>111</v>
      </c>
    </row>
    <row r="9" spans="1:14" ht="22.15" customHeight="1">
      <c r="A9" s="80"/>
      <c r="B9" s="73"/>
      <c r="C9" s="17" t="s">
        <v>94</v>
      </c>
      <c r="D9" s="20" t="s">
        <v>112</v>
      </c>
      <c r="E9" s="17" t="s">
        <v>95</v>
      </c>
      <c r="F9" s="20" t="s">
        <v>113</v>
      </c>
      <c r="G9" s="19" t="s">
        <v>96</v>
      </c>
      <c r="H9" s="20" t="s">
        <v>114</v>
      </c>
    </row>
    <row r="10" spans="1:14" ht="7.15" customHeight="1"/>
    <row r="11" spans="1:14" ht="19.149999999999999" customHeight="1">
      <c r="A11" s="50" t="s">
        <v>11</v>
      </c>
      <c r="B11" s="81" t="s">
        <v>41</v>
      </c>
      <c r="C11" s="18" t="s">
        <v>25</v>
      </c>
      <c r="D11" s="18" t="s">
        <v>13</v>
      </c>
      <c r="E11" s="83" t="s">
        <v>14</v>
      </c>
      <c r="F11" s="18" t="s">
        <v>25</v>
      </c>
      <c r="G11" s="18" t="s">
        <v>13</v>
      </c>
      <c r="H11" s="83" t="s">
        <v>14</v>
      </c>
    </row>
    <row r="12" spans="1:14" ht="12" customHeight="1">
      <c r="A12" s="51"/>
      <c r="B12" s="82"/>
      <c r="C12" s="57" t="s">
        <v>15</v>
      </c>
      <c r="D12" s="59"/>
      <c r="E12" s="84"/>
      <c r="F12" s="57" t="s">
        <v>15</v>
      </c>
      <c r="G12" s="59"/>
      <c r="H12" s="84"/>
    </row>
    <row r="13" spans="1:14" ht="31.9" customHeight="1">
      <c r="A13" s="3" t="s">
        <v>26</v>
      </c>
      <c r="B13" s="3"/>
      <c r="C13" s="22"/>
      <c r="D13" s="22"/>
      <c r="E13" s="25"/>
      <c r="F13" s="26"/>
      <c r="G13" s="22"/>
      <c r="H13" s="23"/>
      <c r="L13" s="4" t="s">
        <v>87</v>
      </c>
    </row>
    <row r="14" spans="1:14" ht="31.9" customHeight="1">
      <c r="A14" s="3" t="s">
        <v>27</v>
      </c>
      <c r="B14" s="3"/>
      <c r="C14" s="22"/>
      <c r="D14" s="22"/>
      <c r="E14" s="25"/>
      <c r="F14" s="26"/>
      <c r="G14" s="22"/>
      <c r="H14" s="23"/>
      <c r="L14" s="4" t="s">
        <v>89</v>
      </c>
    </row>
    <row r="15" spans="1:14" ht="31.9" customHeight="1">
      <c r="A15" s="3" t="s">
        <v>28</v>
      </c>
      <c r="B15" s="3"/>
      <c r="C15" s="22"/>
      <c r="D15" s="22"/>
      <c r="E15" s="25"/>
      <c r="F15" s="26"/>
      <c r="G15" s="22"/>
      <c r="H15" s="23"/>
      <c r="L15" s="5" t="s">
        <v>90</v>
      </c>
    </row>
    <row r="16" spans="1:14" ht="31.9" customHeight="1">
      <c r="A16" s="3" t="s">
        <v>29</v>
      </c>
      <c r="B16" s="3"/>
      <c r="C16" s="22"/>
      <c r="D16" s="22"/>
      <c r="E16" s="25"/>
      <c r="F16" s="26"/>
      <c r="G16" s="22"/>
      <c r="H16" s="23"/>
      <c r="L16" s="5" t="s">
        <v>91</v>
      </c>
    </row>
    <row r="17" spans="1:12" ht="31.9" customHeight="1">
      <c r="A17" s="3" t="s">
        <v>30</v>
      </c>
      <c r="B17" s="3"/>
      <c r="C17" s="22"/>
      <c r="D17" s="22"/>
      <c r="E17" s="25"/>
      <c r="F17" s="26"/>
      <c r="G17" s="22"/>
      <c r="H17" s="23"/>
      <c r="L17" s="4" t="s">
        <v>92</v>
      </c>
    </row>
    <row r="18" spans="1:12" ht="31.9" customHeight="1">
      <c r="A18" s="3" t="s">
        <v>31</v>
      </c>
      <c r="B18" s="3"/>
      <c r="C18" s="22"/>
      <c r="D18" s="22"/>
      <c r="E18" s="25"/>
      <c r="F18" s="26"/>
      <c r="G18" s="22"/>
      <c r="H18" s="23"/>
      <c r="L18" s="5" t="s">
        <v>93</v>
      </c>
    </row>
    <row r="19" spans="1:12" ht="31.9" customHeight="1">
      <c r="A19" s="3" t="s">
        <v>32</v>
      </c>
      <c r="B19" s="3"/>
      <c r="C19" s="22"/>
      <c r="D19" s="22"/>
      <c r="E19" s="25"/>
      <c r="F19" s="26"/>
      <c r="G19" s="22"/>
      <c r="H19" s="23"/>
      <c r="L19" s="5" t="s">
        <v>94</v>
      </c>
    </row>
    <row r="20" spans="1:12" ht="31.9" customHeight="1">
      <c r="A20" s="3" t="s">
        <v>33</v>
      </c>
      <c r="B20" s="3"/>
      <c r="C20" s="22"/>
      <c r="D20" s="22"/>
      <c r="E20" s="25"/>
      <c r="F20" s="26"/>
      <c r="G20" s="22"/>
      <c r="H20" s="23"/>
      <c r="L20" s="5" t="s">
        <v>95</v>
      </c>
    </row>
    <row r="21" spans="1:12" ht="31.9" customHeight="1">
      <c r="A21" s="3" t="s">
        <v>97</v>
      </c>
      <c r="B21" s="3"/>
      <c r="C21" s="22"/>
      <c r="D21" s="22"/>
      <c r="E21" s="25"/>
      <c r="F21" s="26"/>
      <c r="G21" s="22"/>
      <c r="H21" s="23"/>
      <c r="L21" s="5" t="s">
        <v>96</v>
      </c>
    </row>
    <row r="22" spans="1:12" ht="31.9" customHeight="1">
      <c r="A22" s="3" t="s">
        <v>98</v>
      </c>
      <c r="B22" s="3"/>
      <c r="C22" s="22"/>
      <c r="D22" s="22"/>
      <c r="E22" s="25"/>
      <c r="F22" s="26"/>
      <c r="G22" s="22"/>
      <c r="H22" s="23"/>
    </row>
    <row r="23" spans="1:12" ht="31.9" customHeight="1">
      <c r="A23" s="3" t="s">
        <v>99</v>
      </c>
      <c r="B23" s="3"/>
      <c r="C23" s="22"/>
      <c r="D23" s="22"/>
      <c r="E23" s="25"/>
      <c r="F23" s="26"/>
      <c r="G23" s="22"/>
      <c r="H23" s="23"/>
    </row>
    <row r="24" spans="1:12" ht="31.9" customHeight="1">
      <c r="A24" s="3" t="s">
        <v>100</v>
      </c>
      <c r="B24" s="3"/>
      <c r="C24" s="22"/>
      <c r="D24" s="22"/>
      <c r="E24" s="25"/>
      <c r="F24" s="26"/>
      <c r="G24" s="22"/>
      <c r="H24" s="23"/>
    </row>
    <row r="25" spans="1:12" ht="10.9" customHeight="1"/>
    <row r="26" spans="1:12" ht="18" customHeight="1">
      <c r="A26"/>
      <c r="B26" s="27" t="s">
        <v>34</v>
      </c>
      <c r="C26" s="1" t="s">
        <v>101</v>
      </c>
      <c r="D26" s="1" t="s">
        <v>122</v>
      </c>
      <c r="E26" s="1"/>
      <c r="F26" s="28" t="s">
        <v>102</v>
      </c>
      <c r="G26">
        <f>E26*5000</f>
        <v>0</v>
      </c>
      <c r="H26" s="28" t="s">
        <v>36</v>
      </c>
    </row>
    <row r="27" spans="1:12" ht="19.149999999999999" customHeight="1">
      <c r="F27" s="31" t="s">
        <v>103</v>
      </c>
      <c r="G27" s="29">
        <f>G26</f>
        <v>0</v>
      </c>
      <c r="H27" s="2" t="s">
        <v>36</v>
      </c>
    </row>
    <row r="28" spans="1:12" ht="19.149999999999999" customHeight="1">
      <c r="A28"/>
      <c r="B28" s="27" t="s">
        <v>117</v>
      </c>
      <c r="C28" s="1" t="s">
        <v>118</v>
      </c>
      <c r="D28" s="1" t="s">
        <v>126</v>
      </c>
      <c r="E28" s="1"/>
      <c r="F28" s="28" t="s">
        <v>119</v>
      </c>
      <c r="G28">
        <f>E28*300</f>
        <v>0</v>
      </c>
      <c r="H28" s="28" t="s">
        <v>36</v>
      </c>
    </row>
    <row r="29" spans="1:12" ht="19.149999999999999" customHeight="1">
      <c r="F29" s="30" t="s">
        <v>116</v>
      </c>
      <c r="G29" s="29">
        <f>G28</f>
        <v>0</v>
      </c>
      <c r="H29" s="2" t="s">
        <v>36</v>
      </c>
    </row>
    <row r="30" spans="1:12" ht="18.75" customHeight="1"/>
  </sheetData>
  <mergeCells count="17">
    <mergeCell ref="H11:H12"/>
    <mergeCell ref="C12:D12"/>
    <mergeCell ref="F4:F5"/>
    <mergeCell ref="G4:H5"/>
    <mergeCell ref="A1:H1"/>
    <mergeCell ref="A2:H2"/>
    <mergeCell ref="A3:B3"/>
    <mergeCell ref="C3:H3"/>
    <mergeCell ref="A4:B4"/>
    <mergeCell ref="C4:E4"/>
    <mergeCell ref="F12:G12"/>
    <mergeCell ref="A5:B5"/>
    <mergeCell ref="C5:E5"/>
    <mergeCell ref="A7:B9"/>
    <mergeCell ref="A11:A12"/>
    <mergeCell ref="B11:B12"/>
    <mergeCell ref="E11:E12"/>
  </mergeCells>
  <phoneticPr fontId="2"/>
  <dataValidations count="1">
    <dataValidation type="list" allowBlank="1" showInputMessage="1" showErrorMessage="1" promptTitle="記号選択" prompt="記号をリストから選択" sqref="B13:B24">
      <formula1>$L$13:$L$21</formula1>
    </dataValidation>
  </dataValidations>
  <pageMargins left="0.43307086614173229" right="0.23622047244094491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社会人（男子）</vt:lpstr>
      <vt:lpstr>社会人（女子）</vt:lpstr>
      <vt:lpstr>混合ダブルス</vt:lpstr>
      <vt:lpstr>混合ダブルス!Print_Area</vt:lpstr>
      <vt:lpstr>'社会人（女子）'!Print_Area</vt:lpstr>
      <vt:lpstr>'社会人（男子）'!Print_Area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亀谷麗</dc:creator>
  <cp:lastModifiedBy>User</cp:lastModifiedBy>
  <cp:lastPrinted>2025-01-17T02:31:14Z</cp:lastPrinted>
  <dcterms:created xsi:type="dcterms:W3CDTF">2018-05-12T03:29:58Z</dcterms:created>
  <dcterms:modified xsi:type="dcterms:W3CDTF">2026-02-05T03:30:01Z</dcterms:modified>
</cp:coreProperties>
</file>