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otokawa\Desktop\"/>
    </mc:Choice>
  </mc:AlternateContent>
  <xr:revisionPtr revIDLastSave="0" documentId="13_ncr:1_{0E604B61-96DB-426B-8A0E-98EF84952249}" xr6:coauthVersionLast="47" xr6:coauthVersionMax="47" xr10:uidLastSave="{00000000-0000-0000-0000-000000000000}"/>
  <bookViews>
    <workbookView xWindow="-120" yWindow="-120" windowWidth="20730" windowHeight="11160" tabRatio="721" xr2:uid="{00000000-000D-0000-FFFF-FFFF00000000}"/>
  </bookViews>
  <sheets>
    <sheet name="社会人（男子）" sheetId="2" r:id="rId1"/>
    <sheet name="社会人（女子）" sheetId="12" r:id="rId2"/>
    <sheet name="混合ダブルス" sheetId="15" r:id="rId3"/>
  </sheets>
  <externalReferences>
    <externalReference r:id="rId4"/>
  </externalReferences>
  <definedNames>
    <definedName name="D1_">#REF!</definedName>
    <definedName name="MX">#REF!</definedName>
    <definedName name="_xlnm.Print_Area" localSheetId="2">混合ダブルス!$A$1:$H$33</definedName>
    <definedName name="_xlnm.Print_Area" localSheetId="1">'社会人（女子）'!$A$1:$N$38</definedName>
    <definedName name="_xlnm.Print_Area" localSheetId="0">'社会人（男子）'!$A$1:$N$37</definedName>
    <definedName name="S1_">#REF!</definedName>
    <definedName name="シングルス" localSheetId="0">'社会人（男子）'!#REF!</definedName>
    <definedName name="シングルス">[1]社会人!$S$5:$S$12</definedName>
    <definedName name="ダブルス" localSheetId="0">'社会人（男子）'!#REF!</definedName>
    <definedName name="ダブルス">[1]社会人!$S$14:$S$23</definedName>
    <definedName name="記号">#REF!</definedName>
    <definedName name="記号記入" localSheetId="0">'社会人（男子）'!#REF!</definedName>
    <definedName name="種目" localSheetId="0">'社会人（男子）'!#REF!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15" l="1"/>
  <c r="J35" i="12"/>
  <c r="J37" i="2"/>
  <c r="G27" i="15"/>
  <c r="M35" i="12"/>
  <c r="J33" i="12"/>
  <c r="J34" i="12"/>
  <c r="M34" i="12"/>
  <c r="J36" i="2"/>
  <c r="J35" i="2"/>
  <c r="G30" i="15"/>
  <c r="M37" i="2"/>
  <c r="G28" i="15"/>
  <c r="M36" i="2"/>
</calcChain>
</file>

<file path=xl/sharedStrings.xml><?xml version="1.0" encoding="utf-8"?>
<sst xmlns="http://schemas.openxmlformats.org/spreadsheetml/2006/main" count="301" uniqueCount="130">
  <si>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</si>
  <si>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</si>
  <si>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</si>
  <si>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MS</t>
    <phoneticPr fontId="2"/>
  </si>
  <si>
    <t>種目記号</t>
    <rPh sb="0" eb="2">
      <t>シュモクキゴウ</t>
    </rPh>
    <rPh sb="2" eb="4">
      <t>キゴウ</t>
    </rPh>
    <phoneticPr fontId="2"/>
  </si>
  <si>
    <t>シングルス</t>
    <phoneticPr fontId="2"/>
  </si>
  <si>
    <t>MS</t>
  </si>
  <si>
    <t>ダブルス</t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</si>
  <si>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</si>
  <si>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</si>
  <si>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</si>
  <si>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背面表示名</t>
    <rPh sb="0" eb="2">
      <t>ハイメン</t>
    </rPh>
    <rPh sb="2" eb="4">
      <t>ヒョウジ</t>
    </rPh>
    <rPh sb="4" eb="5">
      <t>メイ</t>
    </rPh>
    <phoneticPr fontId="3"/>
  </si>
  <si>
    <t>（苗字と名前の間に全角スペースを入れてください）</t>
    <phoneticPr fontId="2"/>
  </si>
  <si>
    <t>S1</t>
    <phoneticPr fontId="2"/>
  </si>
  <si>
    <t>S2</t>
    <phoneticPr fontId="2"/>
  </si>
  <si>
    <t>S3</t>
    <phoneticPr fontId="2"/>
  </si>
  <si>
    <t>S4</t>
    <phoneticPr fontId="2"/>
  </si>
  <si>
    <t>MD</t>
    <phoneticPr fontId="2"/>
  </si>
  <si>
    <t>S5</t>
    <phoneticPr fontId="2"/>
  </si>
  <si>
    <t>S6</t>
    <phoneticPr fontId="2"/>
  </si>
  <si>
    <t>S7</t>
    <phoneticPr fontId="2"/>
  </si>
  <si>
    <t>S8</t>
    <phoneticPr fontId="2"/>
  </si>
  <si>
    <t>氏　　　　　名</t>
    <rPh sb="0" eb="1">
      <t>シ</t>
    </rPh>
    <rPh sb="6" eb="7">
      <t>メイ</t>
    </rPh>
    <phoneticPr fontId="3"/>
  </si>
  <si>
    <t>D1</t>
    <phoneticPr fontId="2"/>
  </si>
  <si>
    <t>D2</t>
    <phoneticPr fontId="2"/>
  </si>
  <si>
    <t>D3</t>
    <phoneticPr fontId="2"/>
  </si>
  <si>
    <t>D4</t>
    <phoneticPr fontId="2"/>
  </si>
  <si>
    <t>D5</t>
    <phoneticPr fontId="2"/>
  </si>
  <si>
    <t>D6</t>
    <phoneticPr fontId="2"/>
  </si>
  <si>
    <t>D7</t>
    <phoneticPr fontId="2"/>
  </si>
  <si>
    <t>D8</t>
    <phoneticPr fontId="2"/>
  </si>
  <si>
    <t>参加料</t>
    <rPh sb="0" eb="2">
      <t>サンカ</t>
    </rPh>
    <rPh sb="2" eb="3">
      <t>リョウ</t>
    </rPh>
    <phoneticPr fontId="2"/>
  </si>
  <si>
    <t>　人　=</t>
    <rPh sb="1" eb="2">
      <t>ニン</t>
    </rPh>
    <phoneticPr fontId="2"/>
  </si>
  <si>
    <t xml:space="preserve"> 円</t>
    <rPh sb="1" eb="2">
      <t>エン</t>
    </rPh>
    <phoneticPr fontId="2"/>
  </si>
  <si>
    <t>参加料合計</t>
    <rPh sb="0" eb="2">
      <t>サンカ</t>
    </rPh>
    <rPh sb="2" eb="3">
      <t>リョウ</t>
    </rPh>
    <rPh sb="3" eb="5">
      <t>ゴウケイ</t>
    </rPh>
    <phoneticPr fontId="2"/>
  </si>
  <si>
    <t>種目 記号</t>
    <rPh sb="0" eb="2">
      <t>シュモク</t>
    </rPh>
    <rPh sb="3" eb="5">
      <t>キゴウ</t>
    </rPh>
    <phoneticPr fontId="2"/>
  </si>
  <si>
    <t>種目記号</t>
    <rPh sb="0" eb="2">
      <t>シュモク</t>
    </rPh>
    <rPh sb="2" eb="4">
      <t>キゴウ</t>
    </rPh>
    <phoneticPr fontId="2"/>
  </si>
  <si>
    <t>シングルス</t>
    <phoneticPr fontId="2"/>
  </si>
  <si>
    <t>ダブルス</t>
    <phoneticPr fontId="2"/>
  </si>
  <si>
    <t>30MS</t>
    <phoneticPr fontId="2"/>
  </si>
  <si>
    <t>30MD</t>
    <phoneticPr fontId="2"/>
  </si>
  <si>
    <t>40MS</t>
    <phoneticPr fontId="2"/>
  </si>
  <si>
    <t>40MD</t>
    <phoneticPr fontId="2"/>
  </si>
  <si>
    <t>50MS</t>
    <phoneticPr fontId="2"/>
  </si>
  <si>
    <t>50MD</t>
    <phoneticPr fontId="2"/>
  </si>
  <si>
    <t>60MD</t>
    <phoneticPr fontId="2"/>
  </si>
  <si>
    <t>35MS</t>
    <phoneticPr fontId="2"/>
  </si>
  <si>
    <t>45MS</t>
    <phoneticPr fontId="2"/>
  </si>
  <si>
    <t>55MS</t>
    <phoneticPr fontId="2"/>
  </si>
  <si>
    <t>60MS</t>
    <phoneticPr fontId="2"/>
  </si>
  <si>
    <t>65MS</t>
    <phoneticPr fontId="2"/>
  </si>
  <si>
    <t>70MS</t>
    <phoneticPr fontId="2"/>
  </si>
  <si>
    <t>75MS</t>
    <phoneticPr fontId="2"/>
  </si>
  <si>
    <t>MD</t>
    <phoneticPr fontId="2"/>
  </si>
  <si>
    <t>75MD</t>
    <phoneticPr fontId="2"/>
  </si>
  <si>
    <t>55MD</t>
    <phoneticPr fontId="2"/>
  </si>
  <si>
    <t>35MD</t>
    <phoneticPr fontId="2"/>
  </si>
  <si>
    <t>65MD</t>
    <phoneticPr fontId="2"/>
  </si>
  <si>
    <t>45MD</t>
    <phoneticPr fontId="2"/>
  </si>
  <si>
    <t>70MD</t>
    <phoneticPr fontId="2"/>
  </si>
  <si>
    <t>ＷS</t>
    <phoneticPr fontId="2"/>
  </si>
  <si>
    <t>35ＷS</t>
    <phoneticPr fontId="2"/>
  </si>
  <si>
    <t>ＷD</t>
    <phoneticPr fontId="2"/>
  </si>
  <si>
    <t>50ＷD</t>
    <phoneticPr fontId="2"/>
  </si>
  <si>
    <t>55ＷD</t>
    <phoneticPr fontId="2"/>
  </si>
  <si>
    <t>35ＷD</t>
    <phoneticPr fontId="2"/>
  </si>
  <si>
    <t>40ＷD</t>
    <phoneticPr fontId="2"/>
  </si>
  <si>
    <t>45ＷD</t>
    <phoneticPr fontId="2"/>
  </si>
  <si>
    <t>ＷS</t>
    <phoneticPr fontId="2"/>
  </si>
  <si>
    <t>参　　加　　申　　込　　書　（　男　子　）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rPh sb="16" eb="17">
      <t>オトコ</t>
    </rPh>
    <rPh sb="18" eb="19">
      <t>コ</t>
    </rPh>
    <phoneticPr fontId="2"/>
  </si>
  <si>
    <t>参　　加　　申　　込　　書　（　女　子　）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rPh sb="16" eb="17">
      <t>オンナ</t>
    </rPh>
    <rPh sb="18" eb="19">
      <t>コ</t>
    </rPh>
    <phoneticPr fontId="2"/>
  </si>
  <si>
    <t>参　　加　　申　　込　　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2"/>
  </si>
  <si>
    <t>一般</t>
    <rPh sb="0" eb="2">
      <t>イッパン</t>
    </rPh>
    <phoneticPr fontId="2"/>
  </si>
  <si>
    <t>D9</t>
    <phoneticPr fontId="2"/>
  </si>
  <si>
    <t>D10</t>
    <phoneticPr fontId="2"/>
  </si>
  <si>
    <t>D11</t>
    <phoneticPr fontId="2"/>
  </si>
  <si>
    <t>D12</t>
    <phoneticPr fontId="2"/>
  </si>
  <si>
    <t>混合ダブルス</t>
    <rPh sb="0" eb="2">
      <t>コンゴウ</t>
    </rPh>
    <phoneticPr fontId="2"/>
  </si>
  <si>
    <t>組　　　＝</t>
    <rPh sb="0" eb="1">
      <t>クミ</t>
    </rPh>
    <phoneticPr fontId="2"/>
  </si>
  <si>
    <t>参加料合計　</t>
    <rPh sb="0" eb="3">
      <t>サンカリョウ､</t>
    </rPh>
    <rPh sb="3" eb="5">
      <t>ゴウケイ</t>
    </rPh>
    <phoneticPr fontId="2"/>
  </si>
  <si>
    <t>全国社会人クラブバドミントン選手権大会（個人戦）</t>
    <rPh sb="0" eb="2">
      <t>ゼンコク</t>
    </rPh>
    <rPh sb="20" eb="23">
      <t>コジンセン</t>
    </rPh>
    <phoneticPr fontId="2"/>
  </si>
  <si>
    <t>合計60才以上</t>
    <rPh sb="0" eb="2">
      <t>ゴウケイ</t>
    </rPh>
    <rPh sb="4" eb="5">
      <t>サイ</t>
    </rPh>
    <rPh sb="5" eb="7">
      <t>イジョウ</t>
    </rPh>
    <phoneticPr fontId="2"/>
  </si>
  <si>
    <t>合計70才以上</t>
    <rPh sb="0" eb="2">
      <t>ゴウケイ</t>
    </rPh>
    <rPh sb="4" eb="5">
      <t>サイ</t>
    </rPh>
    <rPh sb="5" eb="7">
      <t>イジョウ</t>
    </rPh>
    <phoneticPr fontId="2"/>
  </si>
  <si>
    <t>合計80才以上</t>
    <rPh sb="0" eb="2">
      <t>ゴウケイ</t>
    </rPh>
    <rPh sb="4" eb="5">
      <t>サイ</t>
    </rPh>
    <rPh sb="5" eb="7">
      <t>イジョウ</t>
    </rPh>
    <phoneticPr fontId="2"/>
  </si>
  <si>
    <t>合計90才以上</t>
    <rPh sb="0" eb="2">
      <t>ゴウケイ</t>
    </rPh>
    <rPh sb="4" eb="5">
      <t>サイ</t>
    </rPh>
    <rPh sb="5" eb="7">
      <t>イジョウ</t>
    </rPh>
    <phoneticPr fontId="2"/>
  </si>
  <si>
    <t>合計100才以上</t>
    <rPh sb="0" eb="2">
      <t>ゴウケイ</t>
    </rPh>
    <rPh sb="5" eb="6">
      <t>サイ</t>
    </rPh>
    <rPh sb="6" eb="8">
      <t>イジョウ</t>
    </rPh>
    <phoneticPr fontId="2"/>
  </si>
  <si>
    <t>合計110才以上</t>
    <rPh sb="0" eb="2">
      <t>ゴウケイ</t>
    </rPh>
    <rPh sb="5" eb="6">
      <t>サイ</t>
    </rPh>
    <rPh sb="6" eb="8">
      <t>イジョウ</t>
    </rPh>
    <phoneticPr fontId="2"/>
  </si>
  <si>
    <t>合計120才以上</t>
    <rPh sb="0" eb="2">
      <t>ゴウケイ</t>
    </rPh>
    <rPh sb="5" eb="6">
      <t>サイ</t>
    </rPh>
    <rPh sb="6" eb="8">
      <t>イジョウ</t>
    </rPh>
    <phoneticPr fontId="2"/>
  </si>
  <si>
    <t>合計130才以上</t>
    <rPh sb="0" eb="2">
      <t>ゴウケイ</t>
    </rPh>
    <rPh sb="5" eb="6">
      <t>サイ</t>
    </rPh>
    <rPh sb="6" eb="8">
      <t>イジョウ</t>
    </rPh>
    <phoneticPr fontId="2"/>
  </si>
  <si>
    <t>登録料</t>
    <rPh sb="0" eb="3">
      <t>トウロクリョウ</t>
    </rPh>
    <phoneticPr fontId="2"/>
  </si>
  <si>
    <t>登録料合計</t>
    <rPh sb="0" eb="2">
      <t>トウロク</t>
    </rPh>
    <rPh sb="2" eb="3">
      <t>リョウ</t>
    </rPh>
    <rPh sb="3" eb="5">
      <t>ゴウケイ</t>
    </rPh>
    <phoneticPr fontId="2"/>
  </si>
  <si>
    <t>登録料</t>
    <rPh sb="0" eb="2">
      <t>トウロク</t>
    </rPh>
    <rPh sb="2" eb="3">
      <t>リョウ</t>
    </rPh>
    <phoneticPr fontId="2"/>
  </si>
  <si>
    <t>１人</t>
    <rPh sb="1" eb="2">
      <t>ニン</t>
    </rPh>
    <phoneticPr fontId="2"/>
  </si>
  <si>
    <t>人　　　＝</t>
    <rPh sb="0" eb="1">
      <t>ニン</t>
    </rPh>
    <phoneticPr fontId="2"/>
  </si>
  <si>
    <t>2,500 円　ｘ</t>
    <phoneticPr fontId="2"/>
  </si>
  <si>
    <t>5,000 円　ｘ</t>
    <phoneticPr fontId="2"/>
  </si>
  <si>
    <t>5，０００ 円　×</t>
    <rPh sb="6" eb="7">
      <t>エン</t>
    </rPh>
    <phoneticPr fontId="2"/>
  </si>
  <si>
    <t>連絡先</t>
    <rPh sb="0" eb="3">
      <t>レンラクサキ</t>
    </rPh>
    <phoneticPr fontId="2"/>
  </si>
  <si>
    <t>500円　ｘ</t>
    <phoneticPr fontId="2"/>
  </si>
  <si>
    <t>5００円　×</t>
    <rPh sb="3" eb="4">
      <t>エン</t>
    </rPh>
    <phoneticPr fontId="2"/>
  </si>
  <si>
    <t>30ＷS</t>
    <phoneticPr fontId="2"/>
  </si>
  <si>
    <t>40ＷS</t>
    <phoneticPr fontId="2"/>
  </si>
  <si>
    <t>45ＷS</t>
    <phoneticPr fontId="2"/>
  </si>
  <si>
    <t>50ＷS</t>
    <phoneticPr fontId="2"/>
  </si>
  <si>
    <t>55ＷS</t>
    <phoneticPr fontId="2"/>
  </si>
  <si>
    <t>60ＷS</t>
    <phoneticPr fontId="2"/>
  </si>
  <si>
    <t>30ＷD</t>
    <phoneticPr fontId="2"/>
  </si>
  <si>
    <t>60ＷD</t>
    <phoneticPr fontId="2"/>
  </si>
  <si>
    <t>30才以上</t>
    <rPh sb="2" eb="3">
      <t>サイ</t>
    </rPh>
    <rPh sb="3" eb="5">
      <t>イジョウ</t>
    </rPh>
    <phoneticPr fontId="2"/>
  </si>
  <si>
    <t>35才以上</t>
    <rPh sb="2" eb="3">
      <t>サイ</t>
    </rPh>
    <rPh sb="3" eb="5">
      <t>イジョウ</t>
    </rPh>
    <phoneticPr fontId="2"/>
  </si>
  <si>
    <t>40才以上</t>
    <rPh sb="2" eb="3">
      <t>サイ</t>
    </rPh>
    <rPh sb="3" eb="5">
      <t>イジョウ</t>
    </rPh>
    <phoneticPr fontId="2"/>
  </si>
  <si>
    <t>45才以上</t>
    <rPh sb="2" eb="3">
      <t>サイ</t>
    </rPh>
    <rPh sb="3" eb="5">
      <t>イジョウ</t>
    </rPh>
    <phoneticPr fontId="2"/>
  </si>
  <si>
    <t>50才以上</t>
    <rPh sb="2" eb="3">
      <t>サイ</t>
    </rPh>
    <rPh sb="3" eb="5">
      <t>イジョウ</t>
    </rPh>
    <phoneticPr fontId="2"/>
  </si>
  <si>
    <t>55才以上</t>
    <rPh sb="2" eb="3">
      <t>サイ</t>
    </rPh>
    <rPh sb="3" eb="5">
      <t>イジョウ</t>
    </rPh>
    <phoneticPr fontId="2"/>
  </si>
  <si>
    <t>60才以上</t>
    <rPh sb="2" eb="3">
      <t>サイ</t>
    </rPh>
    <rPh sb="3" eb="5">
      <t>イジョウ</t>
    </rPh>
    <phoneticPr fontId="2"/>
  </si>
  <si>
    <t>75才以上</t>
    <rPh sb="2" eb="3">
      <t>サイ</t>
    </rPh>
    <rPh sb="3" eb="5">
      <t>イジョウ</t>
    </rPh>
    <phoneticPr fontId="2"/>
  </si>
  <si>
    <t>65才以上</t>
    <rPh sb="2" eb="3">
      <t>サイ</t>
    </rPh>
    <rPh sb="3" eb="5">
      <t>イジョウ</t>
    </rPh>
    <phoneticPr fontId="2"/>
  </si>
  <si>
    <t>70才以上</t>
    <rPh sb="2" eb="3">
      <t>サイ</t>
    </rPh>
    <rPh sb="3" eb="5">
      <t>イジョウ</t>
    </rPh>
    <phoneticPr fontId="2"/>
  </si>
  <si>
    <t>合計140才以上</t>
    <rPh sb="0" eb="2">
      <t>ゴウケイ</t>
    </rPh>
    <rPh sb="5" eb="6">
      <t>サイ</t>
    </rPh>
    <rPh sb="6" eb="8">
      <t>イジョウ</t>
    </rPh>
    <phoneticPr fontId="2"/>
  </si>
  <si>
    <t>XD</t>
    <phoneticPr fontId="2"/>
  </si>
  <si>
    <t>60XD</t>
    <phoneticPr fontId="2"/>
  </si>
  <si>
    <t>70XD</t>
    <phoneticPr fontId="2"/>
  </si>
  <si>
    <t>80XD</t>
    <phoneticPr fontId="2"/>
  </si>
  <si>
    <t>90XD</t>
    <phoneticPr fontId="2"/>
  </si>
  <si>
    <t>100XD</t>
    <phoneticPr fontId="2"/>
  </si>
  <si>
    <t>110XD</t>
    <phoneticPr fontId="2"/>
  </si>
  <si>
    <t>120XD</t>
    <phoneticPr fontId="2"/>
  </si>
  <si>
    <t>130XD</t>
    <phoneticPr fontId="2"/>
  </si>
  <si>
    <t>140XD</t>
    <phoneticPr fontId="2"/>
  </si>
  <si>
    <t>70XD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</si>
</sst>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6" fontId="0" fillId="0" borderId="18" xfId="2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176" fontId="6" fillId="0" borderId="1" xfId="2" applyNumberFormat="1" applyFont="1" applyBorder="1" applyAlignment="1">
      <alignment horizontal="righ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shrinkToFit="1"/>
    </xf>
    <xf numFmtId="6" fontId="0" fillId="0" borderId="15" xfId="2" applyFont="1" applyBorder="1" applyAlignment="1">
      <alignment horizontal="center" vertical="center" shrinkToFit="1"/>
    </xf>
    <xf numFmtId="6" fontId="0" fillId="0" borderId="3" xfId="2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textRotation="255" shrinkToFit="1"/>
    </xf>
    <xf numFmtId="0" fontId="0" fillId="3" borderId="10" xfId="0" applyFill="1" applyBorder="1" applyAlignment="1">
      <alignment horizontal="center" vertical="center" textRotation="255" shrinkToFit="1"/>
    </xf>
    <xf numFmtId="0" fontId="0" fillId="3" borderId="13" xfId="0" applyFill="1" applyBorder="1" applyAlignment="1">
      <alignment horizontal="center" vertical="center" textRotation="255" shrinkToFit="1"/>
    </xf>
    <xf numFmtId="0" fontId="0" fillId="3" borderId="16" xfId="0" applyFill="1" applyBorder="1" applyAlignment="1">
      <alignment horizontal="center" vertical="center" textRotation="255" shrinkToFit="1"/>
    </xf>
    <xf numFmtId="0" fontId="0" fillId="3" borderId="11" xfId="0" applyFill="1" applyBorder="1" applyAlignment="1">
      <alignment horizontal="center" vertical="center" textRotation="255" shrinkToFit="1"/>
    </xf>
    <xf numFmtId="0" fontId="0" fillId="3" borderId="12" xfId="0" applyFill="1" applyBorder="1" applyAlignment="1">
      <alignment horizontal="center" vertical="center" textRotation="255" shrinkToFit="1"/>
    </xf>
    <xf numFmtId="0" fontId="0" fillId="3" borderId="9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textRotation="255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</cellXfs>
  <cellStyles count="21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桁区切り" xfId="1" builtinId="6"/>
    <cellStyle name="通貨" xfId="2" builtinId="7"/>
    <cellStyle name="標準" xfId="0" builtinId="0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tabSelected="1" zoomScaleNormal="100" workbookViewId="0">
      <selection activeCell="A3" sqref="A3:C3"/>
    </sheetView>
  </sheetViews>
  <sheetFormatPr defaultColWidth="4.75" defaultRowHeight="13.5"/>
  <cols>
    <col min="1" max="1" width="4.125" style="1" customWidth="1"/>
    <col min="2" max="2" width="4.75" style="1" customWidth="1"/>
    <col min="3" max="3" width="9.75" style="1" customWidth="1"/>
    <col min="4" max="5" width="5.125" style="1" customWidth="1"/>
    <col min="6" max="6" width="9.75" customWidth="1"/>
    <col min="7" max="7" width="5.125" customWidth="1"/>
    <col min="8" max="8" width="9.75" customWidth="1"/>
    <col min="9" max="9" width="5.125" customWidth="1"/>
    <col min="10" max="10" width="9.75" style="1" customWidth="1"/>
    <col min="11" max="11" width="5.125" style="1" customWidth="1"/>
    <col min="12" max="12" width="9.75" customWidth="1"/>
    <col min="13" max="13" width="5.125" customWidth="1"/>
    <col min="14" max="14" width="9.75" customWidth="1"/>
    <col min="20" max="21" width="7.625" customWidth="1"/>
  </cols>
  <sheetData>
    <row r="1" spans="1:21" s="2" customFormat="1" ht="22.9" customHeight="1">
      <c r="A1" s="64" t="s">
        <v>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21" ht="22.9" customHeight="1">
      <c r="A2" s="65" t="s">
        <v>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21" ht="25.15" customHeight="1">
      <c r="A3" s="39" t="s">
        <v>0</v>
      </c>
      <c r="B3" s="40"/>
      <c r="C3" s="40"/>
      <c r="D3" s="39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21" ht="25.15" customHeight="1">
      <c r="A4" s="32" t="s">
        <v>1</v>
      </c>
      <c r="B4" s="54"/>
      <c r="C4" s="54"/>
      <c r="D4" s="36"/>
      <c r="E4" s="37"/>
      <c r="F4" s="37"/>
      <c r="G4" s="37"/>
      <c r="H4" s="37"/>
      <c r="I4" s="38"/>
      <c r="J4" s="42" t="s">
        <v>97</v>
      </c>
      <c r="K4" s="36"/>
      <c r="L4" s="37"/>
      <c r="M4" s="37"/>
      <c r="N4" s="38"/>
    </row>
    <row r="5" spans="1:21" ht="25.15" customHeight="1">
      <c r="A5" s="32" t="s">
        <v>2</v>
      </c>
      <c r="B5" s="54"/>
      <c r="C5" s="54"/>
      <c r="D5" s="39"/>
      <c r="E5" s="40"/>
      <c r="F5" s="40"/>
      <c r="G5" s="40"/>
      <c r="H5" s="40"/>
      <c r="I5" s="41"/>
      <c r="J5" s="43"/>
      <c r="K5" s="44"/>
      <c r="L5" s="45"/>
      <c r="M5" s="45"/>
      <c r="N5" s="46"/>
    </row>
    <row r="6" spans="1:21" ht="7.15" customHeight="1"/>
    <row r="7" spans="1:21" ht="19.899999999999999" customHeight="1">
      <c r="A7" s="70" t="s">
        <v>4</v>
      </c>
      <c r="B7" s="71"/>
      <c r="C7" s="66" t="s">
        <v>5</v>
      </c>
      <c r="D7" s="67"/>
      <c r="E7" s="8" t="s">
        <v>6</v>
      </c>
      <c r="F7" s="30" t="s">
        <v>72</v>
      </c>
      <c r="G7" s="7" t="s">
        <v>39</v>
      </c>
      <c r="H7" s="31" t="s">
        <v>108</v>
      </c>
      <c r="I7" s="7" t="s">
        <v>46</v>
      </c>
      <c r="J7" s="31" t="s">
        <v>109</v>
      </c>
      <c r="K7" s="7" t="s">
        <v>41</v>
      </c>
      <c r="L7" s="31" t="s">
        <v>110</v>
      </c>
      <c r="M7" s="7" t="s">
        <v>47</v>
      </c>
      <c r="N7" s="31" t="s">
        <v>111</v>
      </c>
    </row>
    <row r="8" spans="1:21" ht="19.899999999999999" customHeight="1">
      <c r="A8" s="72"/>
      <c r="B8" s="73"/>
      <c r="C8" s="68"/>
      <c r="D8" s="69"/>
      <c r="E8" s="7" t="s">
        <v>43</v>
      </c>
      <c r="F8" s="31" t="s">
        <v>112</v>
      </c>
      <c r="G8" s="7" t="s">
        <v>48</v>
      </c>
      <c r="H8" s="31" t="s">
        <v>113</v>
      </c>
      <c r="I8" s="7" t="s">
        <v>49</v>
      </c>
      <c r="J8" s="31" t="s">
        <v>114</v>
      </c>
      <c r="K8" s="7" t="s">
        <v>50</v>
      </c>
      <c r="L8" s="31" t="s">
        <v>116</v>
      </c>
      <c r="M8" s="7" t="s">
        <v>51</v>
      </c>
      <c r="N8" s="31" t="s">
        <v>117</v>
      </c>
    </row>
    <row r="9" spans="1:21" ht="19.899999999999999" customHeight="1">
      <c r="A9" s="72"/>
      <c r="B9" s="73"/>
      <c r="C9" s="49"/>
      <c r="D9" s="51"/>
      <c r="E9" s="7" t="s">
        <v>52</v>
      </c>
      <c r="F9" s="31" t="s">
        <v>115</v>
      </c>
      <c r="G9" s="61"/>
      <c r="H9" s="62"/>
      <c r="I9" s="62"/>
      <c r="J9" s="62"/>
      <c r="K9" s="62"/>
      <c r="L9" s="62"/>
      <c r="M9" s="62"/>
      <c r="N9" s="63"/>
    </row>
    <row r="10" spans="1:21" ht="19.899999999999999" customHeight="1">
      <c r="A10" s="72"/>
      <c r="B10" s="73"/>
      <c r="C10" s="66" t="s">
        <v>7</v>
      </c>
      <c r="D10" s="67"/>
      <c r="E10" s="8" t="s">
        <v>53</v>
      </c>
      <c r="F10" s="30" t="s">
        <v>72</v>
      </c>
      <c r="G10" s="7" t="s">
        <v>40</v>
      </c>
      <c r="H10" s="31" t="s">
        <v>108</v>
      </c>
      <c r="I10" s="7" t="s">
        <v>56</v>
      </c>
      <c r="J10" s="31" t="s">
        <v>109</v>
      </c>
      <c r="K10" s="7" t="s">
        <v>42</v>
      </c>
      <c r="L10" s="31" t="s">
        <v>110</v>
      </c>
      <c r="M10" s="7" t="s">
        <v>58</v>
      </c>
      <c r="N10" s="31" t="s">
        <v>111</v>
      </c>
    </row>
    <row r="11" spans="1:21" ht="19.899999999999999" customHeight="1">
      <c r="A11" s="72"/>
      <c r="B11" s="73"/>
      <c r="C11" s="68"/>
      <c r="D11" s="69"/>
      <c r="E11" s="7" t="s">
        <v>44</v>
      </c>
      <c r="F11" s="31" t="s">
        <v>112</v>
      </c>
      <c r="G11" s="7" t="s">
        <v>55</v>
      </c>
      <c r="H11" s="31" t="s">
        <v>113</v>
      </c>
      <c r="I11" s="7" t="s">
        <v>45</v>
      </c>
      <c r="J11" s="31" t="s">
        <v>114</v>
      </c>
      <c r="K11" s="7" t="s">
        <v>57</v>
      </c>
      <c r="L11" s="31" t="s">
        <v>116</v>
      </c>
      <c r="M11" s="7" t="s">
        <v>59</v>
      </c>
      <c r="N11" s="31" t="s">
        <v>117</v>
      </c>
    </row>
    <row r="12" spans="1:21" ht="19.899999999999999" customHeight="1">
      <c r="A12" s="74"/>
      <c r="B12" s="75"/>
      <c r="C12" s="49"/>
      <c r="D12" s="51"/>
      <c r="E12" s="7" t="s">
        <v>54</v>
      </c>
      <c r="F12" s="31" t="s">
        <v>115</v>
      </c>
      <c r="G12" s="61"/>
      <c r="H12" s="62"/>
      <c r="I12" s="62"/>
      <c r="J12" s="62"/>
      <c r="K12" s="62"/>
      <c r="L12" s="62"/>
      <c r="M12" s="62"/>
      <c r="N12" s="63"/>
    </row>
    <row r="13" spans="1:21" ht="7.15" customHeight="1"/>
    <row r="14" spans="1:21" ht="19.149999999999999" customHeight="1">
      <c r="A14" s="56" t="s">
        <v>8</v>
      </c>
      <c r="B14" s="34" t="s">
        <v>36</v>
      </c>
      <c r="C14" s="47" t="s">
        <v>9</v>
      </c>
      <c r="D14" s="76"/>
      <c r="E14" s="76"/>
      <c r="F14" s="76"/>
      <c r="G14" s="48"/>
      <c r="H14" s="47" t="s">
        <v>10</v>
      </c>
      <c r="I14" s="76"/>
      <c r="J14" s="76"/>
      <c r="K14" s="76"/>
      <c r="L14" s="48"/>
      <c r="M14" s="47" t="s">
        <v>11</v>
      </c>
      <c r="N14" s="48"/>
    </row>
    <row r="15" spans="1:21" s="6" customFormat="1" ht="12" customHeight="1">
      <c r="A15" s="57"/>
      <c r="B15" s="35"/>
      <c r="C15" s="49" t="s">
        <v>12</v>
      </c>
      <c r="D15" s="50"/>
      <c r="E15" s="50"/>
      <c r="F15" s="50"/>
      <c r="G15" s="51"/>
      <c r="H15" s="49" t="s">
        <v>12</v>
      </c>
      <c r="I15" s="50"/>
      <c r="J15" s="50"/>
      <c r="K15" s="50"/>
      <c r="L15" s="51"/>
      <c r="M15" s="52"/>
      <c r="N15" s="53"/>
    </row>
    <row r="16" spans="1:21" ht="30" customHeight="1">
      <c r="A16" s="3" t="s">
        <v>13</v>
      </c>
      <c r="B16" s="3"/>
      <c r="C16" s="32"/>
      <c r="D16" s="54"/>
      <c r="E16" s="54"/>
      <c r="F16" s="54"/>
      <c r="G16" s="33"/>
      <c r="H16" s="32"/>
      <c r="I16" s="54"/>
      <c r="J16" s="54"/>
      <c r="K16" s="54"/>
      <c r="L16" s="33"/>
      <c r="M16" s="32"/>
      <c r="N16" s="33"/>
      <c r="T16" s="4" t="s">
        <v>3</v>
      </c>
      <c r="U16" s="4" t="s">
        <v>17</v>
      </c>
    </row>
    <row r="17" spans="1:21" ht="30" customHeight="1">
      <c r="A17" s="3" t="s">
        <v>14</v>
      </c>
      <c r="B17" s="3"/>
      <c r="C17" s="32"/>
      <c r="D17" s="54"/>
      <c r="E17" s="54"/>
      <c r="F17" s="54"/>
      <c r="G17" s="33"/>
      <c r="H17" s="32"/>
      <c r="I17" s="54"/>
      <c r="J17" s="54"/>
      <c r="K17" s="54"/>
      <c r="L17" s="33"/>
      <c r="M17" s="32"/>
      <c r="N17" s="33"/>
      <c r="T17" s="5" t="s">
        <v>39</v>
      </c>
      <c r="U17" s="4" t="s">
        <v>40</v>
      </c>
    </row>
    <row r="18" spans="1:21" ht="30" customHeight="1">
      <c r="A18" s="3" t="s">
        <v>15</v>
      </c>
      <c r="B18" s="3"/>
      <c r="C18" s="32"/>
      <c r="D18" s="54"/>
      <c r="E18" s="54"/>
      <c r="F18" s="54"/>
      <c r="G18" s="33"/>
      <c r="H18" s="32"/>
      <c r="I18" s="54"/>
      <c r="J18" s="54"/>
      <c r="K18" s="54"/>
      <c r="L18" s="33"/>
      <c r="M18" s="32"/>
      <c r="N18" s="33"/>
      <c r="T18" s="5" t="s">
        <v>46</v>
      </c>
      <c r="U18" s="4" t="s">
        <v>56</v>
      </c>
    </row>
    <row r="19" spans="1:21" ht="30" customHeight="1">
      <c r="A19" s="3" t="s">
        <v>16</v>
      </c>
      <c r="B19" s="3"/>
      <c r="C19" s="32"/>
      <c r="D19" s="54"/>
      <c r="E19" s="54"/>
      <c r="F19" s="54"/>
      <c r="G19" s="33"/>
      <c r="H19" s="32"/>
      <c r="I19" s="54"/>
      <c r="J19" s="54"/>
      <c r="K19" s="54"/>
      <c r="L19" s="33"/>
      <c r="M19" s="32"/>
      <c r="N19" s="33"/>
      <c r="T19" s="5" t="s">
        <v>41</v>
      </c>
      <c r="U19" s="4" t="s">
        <v>42</v>
      </c>
    </row>
    <row r="20" spans="1:21" ht="30" customHeight="1">
      <c r="A20" s="3" t="s">
        <v>18</v>
      </c>
      <c r="B20" s="3"/>
      <c r="C20" s="32"/>
      <c r="D20" s="54"/>
      <c r="E20" s="54"/>
      <c r="F20" s="54"/>
      <c r="G20" s="33"/>
      <c r="H20" s="32"/>
      <c r="I20" s="54"/>
      <c r="J20" s="54"/>
      <c r="K20" s="54"/>
      <c r="L20" s="33"/>
      <c r="M20" s="32"/>
      <c r="N20" s="33"/>
      <c r="T20" s="5" t="s">
        <v>47</v>
      </c>
      <c r="U20" s="4" t="s">
        <v>58</v>
      </c>
    </row>
    <row r="21" spans="1:21" ht="30" customHeight="1">
      <c r="A21" s="3" t="s">
        <v>19</v>
      </c>
      <c r="B21" s="3"/>
      <c r="C21" s="32"/>
      <c r="D21" s="54"/>
      <c r="E21" s="54"/>
      <c r="F21" s="54"/>
      <c r="G21" s="33"/>
      <c r="H21" s="32"/>
      <c r="I21" s="54"/>
      <c r="J21" s="54"/>
      <c r="K21" s="54"/>
      <c r="L21" s="33"/>
      <c r="M21" s="32"/>
      <c r="N21" s="33"/>
      <c r="T21" s="5" t="s">
        <v>43</v>
      </c>
      <c r="U21" s="4" t="s">
        <v>44</v>
      </c>
    </row>
    <row r="22" spans="1:21" ht="30" customHeight="1">
      <c r="A22" s="3" t="s">
        <v>20</v>
      </c>
      <c r="B22" s="3"/>
      <c r="C22" s="32"/>
      <c r="D22" s="54"/>
      <c r="E22" s="54"/>
      <c r="F22" s="54"/>
      <c r="G22" s="33"/>
      <c r="H22" s="32"/>
      <c r="I22" s="54"/>
      <c r="J22" s="54"/>
      <c r="K22" s="54"/>
      <c r="L22" s="33"/>
      <c r="M22" s="32"/>
      <c r="N22" s="33"/>
      <c r="T22" s="5" t="s">
        <v>48</v>
      </c>
      <c r="U22" s="4" t="s">
        <v>55</v>
      </c>
    </row>
    <row r="23" spans="1:21" ht="30" customHeight="1">
      <c r="A23" s="3" t="s">
        <v>21</v>
      </c>
      <c r="B23" s="3"/>
      <c r="C23" s="32"/>
      <c r="D23" s="54"/>
      <c r="E23" s="54"/>
      <c r="F23" s="54"/>
      <c r="G23" s="33"/>
      <c r="H23" s="32"/>
      <c r="I23" s="54"/>
      <c r="J23" s="54"/>
      <c r="K23" s="54"/>
      <c r="L23" s="33"/>
      <c r="M23" s="32"/>
      <c r="N23" s="33"/>
      <c r="T23" s="5" t="s">
        <v>49</v>
      </c>
      <c r="U23" s="4" t="s">
        <v>45</v>
      </c>
    </row>
    <row r="24" spans="1:21" ht="19.149999999999999" customHeight="1">
      <c r="A24" s="56" t="s">
        <v>8</v>
      </c>
      <c r="B24" s="34" t="s">
        <v>35</v>
      </c>
      <c r="C24" s="47" t="s">
        <v>22</v>
      </c>
      <c r="D24" s="48"/>
      <c r="E24" s="47" t="s">
        <v>10</v>
      </c>
      <c r="F24" s="48"/>
      <c r="G24" s="47" t="s">
        <v>11</v>
      </c>
      <c r="H24" s="48"/>
      <c r="I24" s="47" t="s">
        <v>22</v>
      </c>
      <c r="J24" s="48"/>
      <c r="K24" s="47" t="s">
        <v>10</v>
      </c>
      <c r="L24" s="48"/>
      <c r="M24" s="47" t="s">
        <v>11</v>
      </c>
      <c r="N24" s="48"/>
      <c r="T24" s="5" t="s">
        <v>50</v>
      </c>
      <c r="U24" s="4" t="s">
        <v>57</v>
      </c>
    </row>
    <row r="25" spans="1:21" ht="12" customHeight="1">
      <c r="A25" s="57"/>
      <c r="B25" s="35"/>
      <c r="C25" s="49" t="s">
        <v>12</v>
      </c>
      <c r="D25" s="50"/>
      <c r="E25" s="50"/>
      <c r="F25" s="51"/>
      <c r="G25" s="52"/>
      <c r="H25" s="53"/>
      <c r="I25" s="49" t="s">
        <v>12</v>
      </c>
      <c r="J25" s="50"/>
      <c r="K25" s="50"/>
      <c r="L25" s="51"/>
      <c r="M25" s="52"/>
      <c r="N25" s="53"/>
      <c r="T25" s="5" t="s">
        <v>51</v>
      </c>
      <c r="U25" s="4" t="s">
        <v>59</v>
      </c>
    </row>
    <row r="26" spans="1:21" ht="30" customHeight="1">
      <c r="A26" s="3" t="s">
        <v>23</v>
      </c>
      <c r="B26" s="3"/>
      <c r="C26" s="32"/>
      <c r="D26" s="33"/>
      <c r="E26" s="32"/>
      <c r="F26" s="33"/>
      <c r="G26" s="32"/>
      <c r="H26" s="58"/>
      <c r="I26" s="59"/>
      <c r="J26" s="60"/>
      <c r="K26" s="32"/>
      <c r="L26" s="33"/>
      <c r="M26" s="32"/>
      <c r="N26" s="33"/>
      <c r="T26" s="5" t="s">
        <v>52</v>
      </c>
      <c r="U26" s="4" t="s">
        <v>54</v>
      </c>
    </row>
    <row r="27" spans="1:21" ht="30" customHeight="1">
      <c r="A27" s="3" t="s">
        <v>24</v>
      </c>
      <c r="B27" s="3"/>
      <c r="C27" s="32"/>
      <c r="D27" s="33"/>
      <c r="E27" s="32"/>
      <c r="F27" s="33"/>
      <c r="G27" s="32"/>
      <c r="H27" s="58"/>
      <c r="I27" s="59"/>
      <c r="J27" s="60"/>
      <c r="K27" s="32"/>
      <c r="L27" s="33"/>
      <c r="M27" s="32"/>
      <c r="N27" s="33"/>
    </row>
    <row r="28" spans="1:21" ht="30" customHeight="1">
      <c r="A28" s="3" t="s">
        <v>25</v>
      </c>
      <c r="B28" s="3"/>
      <c r="C28" s="32"/>
      <c r="D28" s="33"/>
      <c r="E28" s="32"/>
      <c r="F28" s="33"/>
      <c r="G28" s="32"/>
      <c r="H28" s="58"/>
      <c r="I28" s="59"/>
      <c r="J28" s="60"/>
      <c r="K28" s="32"/>
      <c r="L28" s="33"/>
      <c r="M28" s="32"/>
      <c r="N28" s="33"/>
    </row>
    <row r="29" spans="1:21" ht="30" customHeight="1">
      <c r="A29" s="3" t="s">
        <v>26</v>
      </c>
      <c r="B29" s="3"/>
      <c r="C29" s="32"/>
      <c r="D29" s="33"/>
      <c r="E29" s="32"/>
      <c r="F29" s="33"/>
      <c r="G29" s="32"/>
      <c r="H29" s="58"/>
      <c r="I29" s="59"/>
      <c r="J29" s="60"/>
      <c r="K29" s="32"/>
      <c r="L29" s="33"/>
      <c r="M29" s="32"/>
      <c r="N29" s="33"/>
    </row>
    <row r="30" spans="1:21" ht="30" customHeight="1">
      <c r="A30" s="3" t="s">
        <v>27</v>
      </c>
      <c r="B30" s="3"/>
      <c r="C30" s="32"/>
      <c r="D30" s="33"/>
      <c r="E30" s="32"/>
      <c r="F30" s="33"/>
      <c r="G30" s="32"/>
      <c r="H30" s="58"/>
      <c r="I30" s="59"/>
      <c r="J30" s="60"/>
      <c r="K30" s="32"/>
      <c r="L30" s="33"/>
      <c r="M30" s="32"/>
      <c r="N30" s="33"/>
    </row>
    <row r="31" spans="1:21" ht="30" customHeight="1">
      <c r="A31" s="3" t="s">
        <v>28</v>
      </c>
      <c r="B31" s="3"/>
      <c r="C31" s="32"/>
      <c r="D31" s="33"/>
      <c r="E31" s="32"/>
      <c r="F31" s="33"/>
      <c r="G31" s="32"/>
      <c r="H31" s="58"/>
      <c r="I31" s="59"/>
      <c r="J31" s="60"/>
      <c r="K31" s="32"/>
      <c r="L31" s="33"/>
      <c r="M31" s="32"/>
      <c r="N31" s="33"/>
    </row>
    <row r="32" spans="1:21" ht="30" customHeight="1">
      <c r="A32" s="3" t="s">
        <v>29</v>
      </c>
      <c r="B32" s="3"/>
      <c r="C32" s="32"/>
      <c r="D32" s="33"/>
      <c r="E32" s="32"/>
      <c r="F32" s="33"/>
      <c r="G32" s="32"/>
      <c r="H32" s="58"/>
      <c r="I32" s="59"/>
      <c r="J32" s="60"/>
      <c r="K32" s="32"/>
      <c r="L32" s="33"/>
      <c r="M32" s="32"/>
      <c r="N32" s="33"/>
    </row>
    <row r="33" spans="1:14" ht="30" customHeight="1">
      <c r="A33" s="3" t="s">
        <v>30</v>
      </c>
      <c r="B33" s="3"/>
      <c r="C33" s="32"/>
      <c r="D33" s="33"/>
      <c r="E33" s="32"/>
      <c r="F33" s="33"/>
      <c r="G33" s="32"/>
      <c r="H33" s="58"/>
      <c r="I33" s="59"/>
      <c r="J33" s="60"/>
      <c r="K33" s="32"/>
      <c r="L33" s="33"/>
      <c r="M33" s="32"/>
      <c r="N33" s="33"/>
    </row>
    <row r="34" spans="1:14" ht="7.15" customHeight="1"/>
    <row r="35" spans="1:14" s="10" customFormat="1" ht="16.899999999999999" customHeight="1">
      <c r="B35" s="12"/>
      <c r="C35" s="10" t="s">
        <v>31</v>
      </c>
      <c r="D35" s="10" t="s">
        <v>37</v>
      </c>
      <c r="F35" s="9" t="s">
        <v>94</v>
      </c>
      <c r="G35" s="12"/>
      <c r="H35" s="10" t="s">
        <v>32</v>
      </c>
      <c r="J35" s="11">
        <f>G35*2500</f>
        <v>0</v>
      </c>
      <c r="K35" s="13" t="s">
        <v>33</v>
      </c>
    </row>
    <row r="36" spans="1:14" s="10" customFormat="1" ht="16.899999999999999" customHeight="1">
      <c r="A36" s="12"/>
      <c r="B36" s="12"/>
      <c r="D36" s="10" t="s">
        <v>38</v>
      </c>
      <c r="F36" s="9" t="s">
        <v>95</v>
      </c>
      <c r="G36" s="12"/>
      <c r="H36" s="10" t="s">
        <v>32</v>
      </c>
      <c r="J36" s="11">
        <f>G36*5000</f>
        <v>0</v>
      </c>
      <c r="K36" s="13" t="s">
        <v>33</v>
      </c>
      <c r="L36" s="14" t="s">
        <v>34</v>
      </c>
      <c r="M36" s="55">
        <f>SUM(J35:J36)</f>
        <v>0</v>
      </c>
      <c r="N36" s="55"/>
    </row>
    <row r="37" spans="1:14" s="10" customFormat="1" ht="16.899999999999999" customHeight="1">
      <c r="A37" s="12"/>
      <c r="B37" s="12"/>
      <c r="D37" s="10" t="s">
        <v>89</v>
      </c>
      <c r="F37" s="9" t="s">
        <v>98</v>
      </c>
      <c r="G37" s="12"/>
      <c r="H37" s="10" t="s">
        <v>32</v>
      </c>
      <c r="J37" s="11">
        <f>G37*500</f>
        <v>0</v>
      </c>
      <c r="K37" s="13" t="s">
        <v>33</v>
      </c>
      <c r="L37" s="14" t="s">
        <v>90</v>
      </c>
      <c r="M37" s="55">
        <f>SUM(J37)</f>
        <v>0</v>
      </c>
      <c r="N37" s="55"/>
    </row>
    <row r="38" spans="1:14" ht="18.75" customHeight="1"/>
  </sheetData>
  <mergeCells count="106">
    <mergeCell ref="A1:N1"/>
    <mergeCell ref="A2:N2"/>
    <mergeCell ref="M14:N15"/>
    <mergeCell ref="C7:D9"/>
    <mergeCell ref="C10:D12"/>
    <mergeCell ref="A3:C3"/>
    <mergeCell ref="D3:N3"/>
    <mergeCell ref="A4:C4"/>
    <mergeCell ref="A5:C5"/>
    <mergeCell ref="A7:B12"/>
    <mergeCell ref="A14:A15"/>
    <mergeCell ref="B14:B15"/>
    <mergeCell ref="C14:G14"/>
    <mergeCell ref="H14:L14"/>
    <mergeCell ref="C17:G17"/>
    <mergeCell ref="H17:L17"/>
    <mergeCell ref="M17:N17"/>
    <mergeCell ref="C18:G18"/>
    <mergeCell ref="C19:G19"/>
    <mergeCell ref="G9:N9"/>
    <mergeCell ref="G12:N12"/>
    <mergeCell ref="H18:L18"/>
    <mergeCell ref="H19:L19"/>
    <mergeCell ref="H22:L22"/>
    <mergeCell ref="H23:L23"/>
    <mergeCell ref="C20:G20"/>
    <mergeCell ref="C21:G21"/>
    <mergeCell ref="C22:G22"/>
    <mergeCell ref="C23:G23"/>
    <mergeCell ref="M20:N20"/>
    <mergeCell ref="M21:N21"/>
    <mergeCell ref="M22:N22"/>
    <mergeCell ref="M23:N23"/>
    <mergeCell ref="H20:L20"/>
    <mergeCell ref="M36:N36"/>
    <mergeCell ref="C26:D26"/>
    <mergeCell ref="E26:F26"/>
    <mergeCell ref="G26:H26"/>
    <mergeCell ref="I26:J26"/>
    <mergeCell ref="K26:L26"/>
    <mergeCell ref="M26:N26"/>
    <mergeCell ref="C27:D27"/>
    <mergeCell ref="E27:F27"/>
    <mergeCell ref="G27:H27"/>
    <mergeCell ref="I27:J27"/>
    <mergeCell ref="K27:L27"/>
    <mergeCell ref="M27:N27"/>
    <mergeCell ref="C28:D28"/>
    <mergeCell ref="E28:F28"/>
    <mergeCell ref="G28:H28"/>
    <mergeCell ref="I28:J28"/>
    <mergeCell ref="K28:L28"/>
    <mergeCell ref="M33:N33"/>
    <mergeCell ref="C31:D31"/>
    <mergeCell ref="G31:H31"/>
    <mergeCell ref="I31:J31"/>
    <mergeCell ref="K31:L31"/>
    <mergeCell ref="I33:J33"/>
    <mergeCell ref="M37:N37"/>
    <mergeCell ref="A24:A25"/>
    <mergeCell ref="K29:L29"/>
    <mergeCell ref="M29:N29"/>
    <mergeCell ref="C30:D30"/>
    <mergeCell ref="E30:F30"/>
    <mergeCell ref="M31:N31"/>
    <mergeCell ref="C32:D32"/>
    <mergeCell ref="E32:F32"/>
    <mergeCell ref="G32:H32"/>
    <mergeCell ref="I32:J32"/>
    <mergeCell ref="K32:L32"/>
    <mergeCell ref="M32:N32"/>
    <mergeCell ref="M28:N28"/>
    <mergeCell ref="C29:D29"/>
    <mergeCell ref="E29:F29"/>
    <mergeCell ref="G29:H29"/>
    <mergeCell ref="I29:J29"/>
    <mergeCell ref="M30:N30"/>
    <mergeCell ref="M24:N25"/>
    <mergeCell ref="G33:H33"/>
    <mergeCell ref="G30:H30"/>
    <mergeCell ref="I30:J30"/>
    <mergeCell ref="K30:L30"/>
    <mergeCell ref="K33:L33"/>
    <mergeCell ref="B24:B25"/>
    <mergeCell ref="D4:I4"/>
    <mergeCell ref="D5:I5"/>
    <mergeCell ref="J4:J5"/>
    <mergeCell ref="K4:N5"/>
    <mergeCell ref="E31:F31"/>
    <mergeCell ref="C33:D33"/>
    <mergeCell ref="E33:F33"/>
    <mergeCell ref="M18:N18"/>
    <mergeCell ref="M19:N19"/>
    <mergeCell ref="C24:D24"/>
    <mergeCell ref="E24:F24"/>
    <mergeCell ref="I24:J24"/>
    <mergeCell ref="C25:F25"/>
    <mergeCell ref="I25:L25"/>
    <mergeCell ref="G24:H25"/>
    <mergeCell ref="K24:L24"/>
    <mergeCell ref="C15:G15"/>
    <mergeCell ref="H15:L15"/>
    <mergeCell ref="C16:G16"/>
    <mergeCell ref="H16:L16"/>
    <mergeCell ref="M16:N16"/>
    <mergeCell ref="H21:L21"/>
  </mergeCells>
  <phoneticPr fontId="2"/>
  <dataValidations count="2">
    <dataValidation type="list" allowBlank="1" showInputMessage="1" showErrorMessage="1" promptTitle="記号選択" prompt="記号をリストから選択" sqref="B16:B23" xr:uid="{00000000-0002-0000-0000-000000000000}">
      <formula1>$T$16:$T$26</formula1>
    </dataValidation>
    <dataValidation type="list" allowBlank="1" showInputMessage="1" showErrorMessage="1" promptTitle="記号選択" prompt="記号をリストから選択" sqref="B26:B33" xr:uid="{00000000-0002-0000-0000-000001000000}">
      <formula1>$U$16:$U$26</formula1>
    </dataValidation>
  </dataValidations>
  <printOptions horizontalCentered="1" verticalCentered="1"/>
  <pageMargins left="0.39000000000000007" right="0.39000000000000007" top="0.39000000000000007" bottom="0.39000000000000007" header="0.51" footer="0.51"/>
  <pageSetup paperSize="9" scale="98" orientation="portrait" horizontalDpi="4294967293" verticalDpi="4294967293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"/>
  <sheetViews>
    <sheetView workbookViewId="0">
      <selection activeCell="A3" sqref="A3:C3"/>
    </sheetView>
  </sheetViews>
  <sheetFormatPr defaultColWidth="4.75" defaultRowHeight="13.5"/>
  <cols>
    <col min="1" max="1" width="4.125" style="1" customWidth="1"/>
    <col min="2" max="2" width="4.75" style="1"/>
    <col min="3" max="3" width="9.75" style="1" customWidth="1"/>
    <col min="4" max="5" width="5.125" style="1" customWidth="1"/>
    <col min="6" max="6" width="9.75" customWidth="1"/>
    <col min="7" max="7" width="5.125" customWidth="1"/>
    <col min="8" max="8" width="9.75" customWidth="1"/>
    <col min="9" max="9" width="5.125" customWidth="1"/>
    <col min="10" max="10" width="9.75" style="1" customWidth="1"/>
    <col min="11" max="11" width="5.125" style="1" customWidth="1"/>
    <col min="12" max="12" width="9.75" customWidth="1"/>
    <col min="13" max="13" width="5.125" customWidth="1"/>
    <col min="14" max="14" width="9.75" customWidth="1"/>
    <col min="20" max="21" width="7.625" customWidth="1"/>
  </cols>
  <sheetData>
    <row r="1" spans="1:21" s="2" customFormat="1" ht="22.9" customHeight="1">
      <c r="A1" s="64" t="s">
        <v>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21" ht="22.9" customHeight="1">
      <c r="A2" s="65" t="s">
        <v>70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21" ht="25.15" customHeight="1">
      <c r="A3" s="39" t="s">
        <v>0</v>
      </c>
      <c r="B3" s="40"/>
      <c r="C3" s="40"/>
      <c r="D3" s="39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21" ht="25.15" customHeight="1">
      <c r="A4" s="32" t="s">
        <v>1</v>
      </c>
      <c r="B4" s="54"/>
      <c r="C4" s="54"/>
      <c r="D4" s="36"/>
      <c r="E4" s="37"/>
      <c r="F4" s="37"/>
      <c r="G4" s="37"/>
      <c r="H4" s="37"/>
      <c r="I4" s="38"/>
      <c r="J4" s="42" t="s">
        <v>97</v>
      </c>
      <c r="K4" s="36"/>
      <c r="L4" s="37"/>
      <c r="M4" s="37"/>
      <c r="N4" s="38"/>
    </row>
    <row r="5" spans="1:21" ht="25.15" customHeight="1">
      <c r="A5" s="32" t="s">
        <v>2</v>
      </c>
      <c r="B5" s="54"/>
      <c r="C5" s="54"/>
      <c r="D5" s="39"/>
      <c r="E5" s="40"/>
      <c r="F5" s="40"/>
      <c r="G5" s="40"/>
      <c r="H5" s="40"/>
      <c r="I5" s="41"/>
      <c r="J5" s="43"/>
      <c r="K5" s="44"/>
      <c r="L5" s="45"/>
      <c r="M5" s="45"/>
      <c r="N5" s="46"/>
    </row>
    <row r="6" spans="1:21" ht="7.15" customHeight="1"/>
    <row r="7" spans="1:21" ht="19.899999999999999" customHeight="1">
      <c r="A7" s="70" t="s">
        <v>4</v>
      </c>
      <c r="B7" s="71"/>
      <c r="C7" s="66" t="s">
        <v>5</v>
      </c>
      <c r="D7" s="67"/>
      <c r="E7" s="8" t="s">
        <v>60</v>
      </c>
      <c r="F7" s="30" t="s">
        <v>72</v>
      </c>
      <c r="G7" s="7" t="s">
        <v>100</v>
      </c>
      <c r="H7" s="31" t="s">
        <v>108</v>
      </c>
      <c r="I7" s="7" t="s">
        <v>61</v>
      </c>
      <c r="J7" s="31" t="s">
        <v>109</v>
      </c>
      <c r="K7" s="7" t="s">
        <v>101</v>
      </c>
      <c r="L7" s="31" t="s">
        <v>110</v>
      </c>
      <c r="M7" s="7" t="s">
        <v>102</v>
      </c>
      <c r="N7" s="31" t="s">
        <v>111</v>
      </c>
    </row>
    <row r="8" spans="1:21" ht="19.899999999999999" customHeight="1">
      <c r="A8" s="72"/>
      <c r="B8" s="73"/>
      <c r="C8" s="49"/>
      <c r="D8" s="51"/>
      <c r="E8" s="7" t="s">
        <v>103</v>
      </c>
      <c r="F8" s="31" t="s">
        <v>112</v>
      </c>
      <c r="G8" s="7" t="s">
        <v>104</v>
      </c>
      <c r="H8" s="31" t="s">
        <v>113</v>
      </c>
      <c r="I8" s="7" t="s">
        <v>105</v>
      </c>
      <c r="J8" s="31" t="s">
        <v>114</v>
      </c>
      <c r="K8" s="77"/>
      <c r="L8" s="78"/>
      <c r="M8" s="78"/>
      <c r="N8" s="79"/>
    </row>
    <row r="9" spans="1:21" ht="19.899999999999999" customHeight="1">
      <c r="A9" s="72"/>
      <c r="B9" s="73"/>
      <c r="C9" s="66" t="s">
        <v>7</v>
      </c>
      <c r="D9" s="67"/>
      <c r="E9" s="8" t="s">
        <v>62</v>
      </c>
      <c r="F9" s="30" t="s">
        <v>72</v>
      </c>
      <c r="G9" s="7" t="s">
        <v>106</v>
      </c>
      <c r="H9" s="31" t="s">
        <v>108</v>
      </c>
      <c r="I9" s="7" t="s">
        <v>65</v>
      </c>
      <c r="J9" s="31" t="s">
        <v>109</v>
      </c>
      <c r="K9" s="7" t="s">
        <v>66</v>
      </c>
      <c r="L9" s="31" t="s">
        <v>110</v>
      </c>
      <c r="M9" s="7" t="s">
        <v>67</v>
      </c>
      <c r="N9" s="31" t="s">
        <v>111</v>
      </c>
    </row>
    <row r="10" spans="1:21" ht="19.899999999999999" customHeight="1">
      <c r="A10" s="72"/>
      <c r="B10" s="73"/>
      <c r="C10" s="49"/>
      <c r="D10" s="51"/>
      <c r="E10" s="7" t="s">
        <v>63</v>
      </c>
      <c r="F10" s="31" t="s">
        <v>112</v>
      </c>
      <c r="G10" s="7" t="s">
        <v>64</v>
      </c>
      <c r="H10" s="31" t="s">
        <v>113</v>
      </c>
      <c r="I10" s="7" t="s">
        <v>107</v>
      </c>
      <c r="J10" s="31" t="s">
        <v>114</v>
      </c>
      <c r="K10" s="77"/>
      <c r="L10" s="78"/>
      <c r="M10" s="78"/>
      <c r="N10" s="79"/>
    </row>
    <row r="11" spans="1:21" ht="7.15" customHeight="1"/>
    <row r="12" spans="1:21" ht="19.149999999999999" customHeight="1">
      <c r="A12" s="56" t="s">
        <v>8</v>
      </c>
      <c r="B12" s="34" t="s">
        <v>36</v>
      </c>
      <c r="C12" s="47" t="s">
        <v>9</v>
      </c>
      <c r="D12" s="76"/>
      <c r="E12" s="76"/>
      <c r="F12" s="76"/>
      <c r="G12" s="48"/>
      <c r="H12" s="47" t="s">
        <v>10</v>
      </c>
      <c r="I12" s="76"/>
      <c r="J12" s="76"/>
      <c r="K12" s="76"/>
      <c r="L12" s="48"/>
      <c r="M12" s="47" t="s">
        <v>11</v>
      </c>
      <c r="N12" s="48"/>
    </row>
    <row r="13" spans="1:21" s="6" customFormat="1" ht="12" customHeight="1">
      <c r="A13" s="57"/>
      <c r="B13" s="35"/>
      <c r="C13" s="49" t="s">
        <v>12</v>
      </c>
      <c r="D13" s="50"/>
      <c r="E13" s="50"/>
      <c r="F13" s="50"/>
      <c r="G13" s="51"/>
      <c r="H13" s="49" t="s">
        <v>12</v>
      </c>
      <c r="I13" s="50"/>
      <c r="J13" s="50"/>
      <c r="K13" s="50"/>
      <c r="L13" s="51"/>
      <c r="M13" s="52"/>
      <c r="N13" s="53"/>
    </row>
    <row r="14" spans="1:21" ht="30" customHeight="1">
      <c r="A14" s="3" t="s">
        <v>13</v>
      </c>
      <c r="B14" s="3"/>
      <c r="C14" s="32"/>
      <c r="D14" s="54"/>
      <c r="E14" s="54"/>
      <c r="F14" s="54"/>
      <c r="G14" s="33"/>
      <c r="H14" s="32"/>
      <c r="I14" s="54"/>
      <c r="J14" s="54"/>
      <c r="K14" s="54"/>
      <c r="L14" s="33"/>
      <c r="M14" s="32"/>
      <c r="N14" s="33"/>
      <c r="T14" s="4" t="s">
        <v>68</v>
      </c>
      <c r="U14" s="4" t="s">
        <v>62</v>
      </c>
    </row>
    <row r="15" spans="1:21" ht="30" customHeight="1">
      <c r="A15" s="3" t="s">
        <v>14</v>
      </c>
      <c r="B15" s="3"/>
      <c r="C15" s="32"/>
      <c r="D15" s="54"/>
      <c r="E15" s="54"/>
      <c r="F15" s="54"/>
      <c r="G15" s="33"/>
      <c r="H15" s="32"/>
      <c r="I15" s="54"/>
      <c r="J15" s="54"/>
      <c r="K15" s="54"/>
      <c r="L15" s="33"/>
      <c r="M15" s="32"/>
      <c r="N15" s="33"/>
      <c r="T15" s="5" t="s">
        <v>100</v>
      </c>
      <c r="U15" s="5" t="s">
        <v>106</v>
      </c>
    </row>
    <row r="16" spans="1:21" ht="30" customHeight="1">
      <c r="A16" s="3" t="s">
        <v>15</v>
      </c>
      <c r="B16" s="3"/>
      <c r="C16" s="32"/>
      <c r="D16" s="54"/>
      <c r="E16" s="54"/>
      <c r="F16" s="54"/>
      <c r="G16" s="33"/>
      <c r="H16" s="32"/>
      <c r="I16" s="54"/>
      <c r="J16" s="54"/>
      <c r="K16" s="54"/>
      <c r="L16" s="33"/>
      <c r="M16" s="32"/>
      <c r="N16" s="33"/>
      <c r="T16" s="5" t="s">
        <v>61</v>
      </c>
      <c r="U16" s="5" t="s">
        <v>65</v>
      </c>
    </row>
    <row r="17" spans="1:21" ht="30" customHeight="1">
      <c r="A17" s="3" t="s">
        <v>16</v>
      </c>
      <c r="B17" s="3"/>
      <c r="C17" s="32"/>
      <c r="D17" s="54"/>
      <c r="E17" s="54"/>
      <c r="F17" s="54"/>
      <c r="G17" s="33"/>
      <c r="H17" s="32"/>
      <c r="I17" s="54"/>
      <c r="J17" s="54"/>
      <c r="K17" s="54"/>
      <c r="L17" s="33"/>
      <c r="M17" s="32"/>
      <c r="N17" s="33"/>
      <c r="T17" s="5" t="s">
        <v>101</v>
      </c>
      <c r="U17" s="5" t="s">
        <v>66</v>
      </c>
    </row>
    <row r="18" spans="1:21" ht="30" customHeight="1">
      <c r="A18" s="3" t="s">
        <v>18</v>
      </c>
      <c r="B18" s="3"/>
      <c r="C18" s="32"/>
      <c r="D18" s="54"/>
      <c r="E18" s="54"/>
      <c r="F18" s="54"/>
      <c r="G18" s="33"/>
      <c r="H18" s="32"/>
      <c r="I18" s="54"/>
      <c r="J18" s="54"/>
      <c r="K18" s="54"/>
      <c r="L18" s="33"/>
      <c r="M18" s="32"/>
      <c r="N18" s="33"/>
      <c r="T18" s="5" t="s">
        <v>102</v>
      </c>
      <c r="U18" s="5" t="s">
        <v>67</v>
      </c>
    </row>
    <row r="19" spans="1:21" ht="30" customHeight="1">
      <c r="A19" s="3" t="s">
        <v>19</v>
      </c>
      <c r="B19" s="3"/>
      <c r="C19" s="32"/>
      <c r="D19" s="54"/>
      <c r="E19" s="54"/>
      <c r="F19" s="54"/>
      <c r="G19" s="33"/>
      <c r="H19" s="32"/>
      <c r="I19" s="54"/>
      <c r="J19" s="54"/>
      <c r="K19" s="54"/>
      <c r="L19" s="33"/>
      <c r="M19" s="32"/>
      <c r="N19" s="33"/>
      <c r="T19" s="5" t="s">
        <v>103</v>
      </c>
      <c r="U19" s="5" t="s">
        <v>63</v>
      </c>
    </row>
    <row r="20" spans="1:21" ht="30" customHeight="1">
      <c r="A20" s="3" t="s">
        <v>20</v>
      </c>
      <c r="B20" s="3"/>
      <c r="C20" s="32"/>
      <c r="D20" s="54"/>
      <c r="E20" s="54"/>
      <c r="F20" s="54"/>
      <c r="G20" s="33"/>
      <c r="H20" s="32"/>
      <c r="I20" s="54"/>
      <c r="J20" s="54"/>
      <c r="K20" s="54"/>
      <c r="L20" s="33"/>
      <c r="M20" s="32"/>
      <c r="N20" s="33"/>
      <c r="T20" s="5" t="s">
        <v>104</v>
      </c>
      <c r="U20" s="5" t="s">
        <v>64</v>
      </c>
    </row>
    <row r="21" spans="1:21" ht="30" customHeight="1">
      <c r="A21" s="3" t="s">
        <v>21</v>
      </c>
      <c r="B21" s="3"/>
      <c r="C21" s="32"/>
      <c r="D21" s="54"/>
      <c r="E21" s="54"/>
      <c r="F21" s="54"/>
      <c r="G21" s="33"/>
      <c r="H21" s="32"/>
      <c r="I21" s="54"/>
      <c r="J21" s="54"/>
      <c r="K21" s="54"/>
      <c r="L21" s="33"/>
      <c r="M21" s="32"/>
      <c r="N21" s="33"/>
      <c r="T21" s="5" t="s">
        <v>105</v>
      </c>
      <c r="U21" s="5" t="s">
        <v>107</v>
      </c>
    </row>
    <row r="22" spans="1:21" ht="19.149999999999999" customHeight="1">
      <c r="A22" s="56" t="s">
        <v>8</v>
      </c>
      <c r="B22" s="34" t="s">
        <v>35</v>
      </c>
      <c r="C22" s="47" t="s">
        <v>22</v>
      </c>
      <c r="D22" s="48"/>
      <c r="E22" s="47" t="s">
        <v>10</v>
      </c>
      <c r="F22" s="48"/>
      <c r="G22" s="47" t="s">
        <v>11</v>
      </c>
      <c r="H22" s="48"/>
      <c r="I22" s="47" t="s">
        <v>22</v>
      </c>
      <c r="J22" s="48"/>
      <c r="K22" s="47" t="s">
        <v>10</v>
      </c>
      <c r="L22" s="48"/>
      <c r="M22" s="47" t="s">
        <v>11</v>
      </c>
      <c r="N22" s="48"/>
    </row>
    <row r="23" spans="1:21" ht="12" customHeight="1">
      <c r="A23" s="57"/>
      <c r="B23" s="35"/>
      <c r="C23" s="49" t="s">
        <v>12</v>
      </c>
      <c r="D23" s="50"/>
      <c r="E23" s="50"/>
      <c r="F23" s="51"/>
      <c r="G23" s="52"/>
      <c r="H23" s="53"/>
      <c r="I23" s="49" t="s">
        <v>12</v>
      </c>
      <c r="J23" s="50"/>
      <c r="K23" s="50"/>
      <c r="L23" s="51"/>
      <c r="M23" s="52"/>
      <c r="N23" s="53"/>
      <c r="T23" s="28"/>
    </row>
    <row r="24" spans="1:21" ht="30" customHeight="1">
      <c r="A24" s="3" t="s">
        <v>23</v>
      </c>
      <c r="B24" s="3"/>
      <c r="C24" s="32"/>
      <c r="D24" s="33"/>
      <c r="E24" s="32"/>
      <c r="F24" s="33"/>
      <c r="G24" s="32"/>
      <c r="H24" s="58"/>
      <c r="I24" s="59"/>
      <c r="J24" s="60"/>
      <c r="K24" s="32"/>
      <c r="L24" s="33"/>
      <c r="M24" s="32"/>
      <c r="N24" s="33"/>
      <c r="T24" s="28"/>
    </row>
    <row r="25" spans="1:21" ht="30" customHeight="1">
      <c r="A25" s="3" t="s">
        <v>24</v>
      </c>
      <c r="B25" s="3"/>
      <c r="C25" s="32"/>
      <c r="D25" s="33"/>
      <c r="E25" s="32"/>
      <c r="F25" s="33"/>
      <c r="G25" s="32"/>
      <c r="H25" s="58"/>
      <c r="I25" s="59"/>
      <c r="J25" s="60"/>
      <c r="K25" s="32"/>
      <c r="L25" s="33"/>
      <c r="M25" s="32"/>
      <c r="N25" s="33"/>
    </row>
    <row r="26" spans="1:21" ht="30" customHeight="1">
      <c r="A26" s="3" t="s">
        <v>25</v>
      </c>
      <c r="B26" s="3"/>
      <c r="C26" s="32"/>
      <c r="D26" s="33"/>
      <c r="E26" s="32"/>
      <c r="F26" s="33"/>
      <c r="G26" s="32"/>
      <c r="H26" s="58"/>
      <c r="I26" s="59"/>
      <c r="J26" s="60"/>
      <c r="K26" s="32"/>
      <c r="L26" s="33"/>
      <c r="M26" s="32"/>
      <c r="N26" s="33"/>
    </row>
    <row r="27" spans="1:21" ht="30" customHeight="1">
      <c r="A27" s="3" t="s">
        <v>26</v>
      </c>
      <c r="B27" s="3"/>
      <c r="C27" s="32"/>
      <c r="D27" s="33"/>
      <c r="E27" s="32"/>
      <c r="F27" s="33"/>
      <c r="G27" s="32"/>
      <c r="H27" s="58"/>
      <c r="I27" s="59"/>
      <c r="J27" s="60"/>
      <c r="K27" s="32"/>
      <c r="L27" s="33"/>
      <c r="M27" s="32"/>
      <c r="N27" s="33"/>
    </row>
    <row r="28" spans="1:21" ht="30" customHeight="1">
      <c r="A28" s="3" t="s">
        <v>27</v>
      </c>
      <c r="B28" s="3"/>
      <c r="C28" s="32"/>
      <c r="D28" s="33"/>
      <c r="E28" s="32"/>
      <c r="F28" s="33"/>
      <c r="G28" s="32"/>
      <c r="H28" s="58"/>
      <c r="I28" s="59"/>
      <c r="J28" s="60"/>
      <c r="K28" s="32"/>
      <c r="L28" s="33"/>
      <c r="M28" s="32"/>
      <c r="N28" s="33"/>
    </row>
    <row r="29" spans="1:21" ht="30" customHeight="1">
      <c r="A29" s="3" t="s">
        <v>28</v>
      </c>
      <c r="B29" s="3"/>
      <c r="C29" s="32"/>
      <c r="D29" s="33"/>
      <c r="E29" s="32"/>
      <c r="F29" s="33"/>
      <c r="G29" s="32"/>
      <c r="H29" s="58"/>
      <c r="I29" s="59"/>
      <c r="J29" s="60"/>
      <c r="K29" s="32"/>
      <c r="L29" s="33"/>
      <c r="M29" s="32"/>
      <c r="N29" s="33"/>
    </row>
    <row r="30" spans="1:21" ht="30" customHeight="1">
      <c r="A30" s="3" t="s">
        <v>29</v>
      </c>
      <c r="B30" s="3"/>
      <c r="C30" s="32"/>
      <c r="D30" s="33"/>
      <c r="E30" s="32"/>
      <c r="F30" s="33"/>
      <c r="G30" s="32"/>
      <c r="H30" s="58"/>
      <c r="I30" s="59"/>
      <c r="J30" s="60"/>
      <c r="K30" s="32"/>
      <c r="L30" s="33"/>
      <c r="M30" s="32"/>
      <c r="N30" s="33"/>
    </row>
    <row r="31" spans="1:21" ht="30" customHeight="1">
      <c r="A31" s="3" t="s">
        <v>30</v>
      </c>
      <c r="B31" s="3"/>
      <c r="C31" s="32"/>
      <c r="D31" s="33"/>
      <c r="E31" s="32"/>
      <c r="F31" s="33"/>
      <c r="G31" s="32"/>
      <c r="H31" s="58"/>
      <c r="I31" s="59"/>
      <c r="J31" s="60"/>
      <c r="K31" s="32"/>
      <c r="L31" s="33"/>
      <c r="M31" s="32"/>
      <c r="N31" s="33"/>
    </row>
    <row r="32" spans="1:21" ht="7.15" customHeight="1"/>
    <row r="33" spans="1:14" s="10" customFormat="1" ht="16.899999999999999" customHeight="1">
      <c r="B33" s="12"/>
      <c r="C33" s="10" t="s">
        <v>31</v>
      </c>
      <c r="D33" s="10" t="s">
        <v>5</v>
      </c>
      <c r="F33" s="9" t="s">
        <v>94</v>
      </c>
      <c r="G33" s="12"/>
      <c r="H33" s="10" t="s">
        <v>32</v>
      </c>
      <c r="J33" s="11">
        <f>G33*2500</f>
        <v>0</v>
      </c>
      <c r="K33" s="13" t="s">
        <v>33</v>
      </c>
    </row>
    <row r="34" spans="1:14" s="10" customFormat="1" ht="16.899999999999999" customHeight="1">
      <c r="A34" s="12"/>
      <c r="B34" s="12"/>
      <c r="D34" s="10" t="s">
        <v>7</v>
      </c>
      <c r="F34" s="9" t="s">
        <v>95</v>
      </c>
      <c r="G34" s="12"/>
      <c r="H34" s="10" t="s">
        <v>32</v>
      </c>
      <c r="J34" s="11">
        <f>G34*5000</f>
        <v>0</v>
      </c>
      <c r="K34" s="13" t="s">
        <v>33</v>
      </c>
      <c r="L34" s="14" t="s">
        <v>34</v>
      </c>
      <c r="M34" s="55">
        <f>SUM(J33:J34)</f>
        <v>0</v>
      </c>
      <c r="N34" s="55"/>
    </row>
    <row r="35" spans="1:14" s="10" customFormat="1" ht="16.899999999999999" customHeight="1">
      <c r="A35" s="12"/>
      <c r="B35" s="12"/>
      <c r="D35" s="10" t="s">
        <v>89</v>
      </c>
      <c r="F35" s="9" t="s">
        <v>98</v>
      </c>
      <c r="G35" s="12"/>
      <c r="H35" s="10" t="s">
        <v>32</v>
      </c>
      <c r="J35" s="11">
        <f>G35*500</f>
        <v>0</v>
      </c>
      <c r="K35" s="13" t="s">
        <v>33</v>
      </c>
      <c r="L35" s="14" t="s">
        <v>90</v>
      </c>
      <c r="M35" s="55">
        <f>SUM(J35)</f>
        <v>0</v>
      </c>
      <c r="N35" s="55"/>
    </row>
    <row r="36" spans="1:14" ht="18.75" customHeight="1"/>
  </sheetData>
  <mergeCells count="106">
    <mergeCell ref="M35:N35"/>
    <mergeCell ref="M34:N34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M22:N23"/>
    <mergeCell ref="C23:F23"/>
    <mergeCell ref="I23:L23"/>
    <mergeCell ref="C24:D24"/>
    <mergeCell ref="E24:F24"/>
    <mergeCell ref="G24:H24"/>
    <mergeCell ref="I24:J24"/>
    <mergeCell ref="K24:L24"/>
    <mergeCell ref="M24:N24"/>
    <mergeCell ref="C21:G21"/>
    <mergeCell ref="H21:L21"/>
    <mergeCell ref="M21:N21"/>
    <mergeCell ref="A22:A23"/>
    <mergeCell ref="B22:B23"/>
    <mergeCell ref="C22:D22"/>
    <mergeCell ref="E22:F22"/>
    <mergeCell ref="G22:H23"/>
    <mergeCell ref="I22:J22"/>
    <mergeCell ref="K22:L22"/>
    <mergeCell ref="C19:G19"/>
    <mergeCell ref="H19:L19"/>
    <mergeCell ref="M19:N19"/>
    <mergeCell ref="C20:G20"/>
    <mergeCell ref="H20:L20"/>
    <mergeCell ref="M20:N20"/>
    <mergeCell ref="C17:G17"/>
    <mergeCell ref="H17:L17"/>
    <mergeCell ref="M17:N17"/>
    <mergeCell ref="C18:G18"/>
    <mergeCell ref="H18:L18"/>
    <mergeCell ref="M18:N18"/>
    <mergeCell ref="C15:G15"/>
    <mergeCell ref="H15:L15"/>
    <mergeCell ref="M15:N15"/>
    <mergeCell ref="C16:G16"/>
    <mergeCell ref="H16:L16"/>
    <mergeCell ref="M16:N16"/>
    <mergeCell ref="H12:L12"/>
    <mergeCell ref="M12:N13"/>
    <mergeCell ref="C13:G13"/>
    <mergeCell ref="H13:L13"/>
    <mergeCell ref="C14:G14"/>
    <mergeCell ref="H14:L14"/>
    <mergeCell ref="M14:N14"/>
    <mergeCell ref="A7:B10"/>
    <mergeCell ref="A12:A13"/>
    <mergeCell ref="B12:B13"/>
    <mergeCell ref="C12:G12"/>
    <mergeCell ref="A1:N1"/>
    <mergeCell ref="A2:N2"/>
    <mergeCell ref="C9:D10"/>
    <mergeCell ref="A3:C3"/>
    <mergeCell ref="D3:N3"/>
    <mergeCell ref="A4:C4"/>
    <mergeCell ref="A5:C5"/>
    <mergeCell ref="D4:I4"/>
    <mergeCell ref="J4:J5"/>
    <mergeCell ref="K4:N5"/>
    <mergeCell ref="D5:I5"/>
    <mergeCell ref="C7:D8"/>
    <mergeCell ref="K8:N8"/>
    <mergeCell ref="K10:N10"/>
  </mergeCells>
  <phoneticPr fontId="2"/>
  <dataValidations count="2">
    <dataValidation type="list" allowBlank="1" showInputMessage="1" showErrorMessage="1" promptTitle="記号選択" prompt="記号をリストから選択" sqref="B14:B21" xr:uid="{E31A0501-63D0-4FAF-9501-7796585A5D80}">
      <formula1>$T$14:$T$21</formula1>
    </dataValidation>
    <dataValidation type="list" allowBlank="1" showInputMessage="1" showErrorMessage="1" promptTitle="記号選択" prompt="記号をリストから選択" sqref="B24:B31" xr:uid="{6F31937F-5BBD-4330-9DD6-014524D5849F}">
      <formula1>$U$14:$U$21</formula1>
    </dataValidation>
  </dataValidations>
  <pageMargins left="0.62992125984251968" right="0.23622047244094488" top="0.74803149606299213" bottom="0.74803149606299213" header="0.31496062992125984" footer="0.31496062992125984"/>
  <pageSetup paperSize="9" scale="93" fitToWidth="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workbookViewId="0">
      <selection activeCell="A3" sqref="A3:B3"/>
    </sheetView>
  </sheetViews>
  <sheetFormatPr defaultColWidth="9" defaultRowHeight="13.5"/>
  <cols>
    <col min="1" max="1" width="4.625" style="1" customWidth="1"/>
    <col min="2" max="2" width="5.125" style="1" customWidth="1"/>
    <col min="3" max="4" width="14.375" style="1" customWidth="1"/>
    <col min="5" max="6" width="14.375" customWidth="1"/>
    <col min="7" max="7" width="14.375" style="1" customWidth="1"/>
    <col min="8" max="8" width="14.375" customWidth="1"/>
  </cols>
  <sheetData>
    <row r="1" spans="1:14" s="2" customFormat="1" ht="30" customHeight="1">
      <c r="A1" s="64" t="s">
        <v>80</v>
      </c>
      <c r="B1" s="64"/>
      <c r="C1" s="64"/>
      <c r="D1" s="64"/>
      <c r="E1" s="64"/>
      <c r="F1" s="64"/>
      <c r="G1" s="64"/>
      <c r="H1" s="64"/>
      <c r="I1" s="19"/>
      <c r="J1" s="19"/>
      <c r="K1" s="19"/>
      <c r="L1" s="19"/>
      <c r="M1" s="19"/>
      <c r="N1" s="19"/>
    </row>
    <row r="2" spans="1:14" ht="30" customHeight="1">
      <c r="A2" s="65" t="s">
        <v>71</v>
      </c>
      <c r="B2" s="65"/>
      <c r="C2" s="65"/>
      <c r="D2" s="65"/>
      <c r="E2" s="65"/>
      <c r="F2" s="65"/>
      <c r="G2" s="65"/>
      <c r="H2" s="65"/>
    </row>
    <row r="3" spans="1:14" ht="28.9" customHeight="1">
      <c r="A3" s="39" t="s">
        <v>0</v>
      </c>
      <c r="B3" s="41"/>
      <c r="C3" s="39"/>
      <c r="D3" s="40"/>
      <c r="E3" s="40"/>
      <c r="F3" s="40"/>
      <c r="G3" s="40"/>
      <c r="H3" s="41"/>
    </row>
    <row r="4" spans="1:14" ht="28.9" customHeight="1">
      <c r="A4" s="32" t="s">
        <v>1</v>
      </c>
      <c r="B4" s="33"/>
      <c r="C4" s="39"/>
      <c r="D4" s="40"/>
      <c r="E4" s="40"/>
      <c r="F4" s="42" t="s">
        <v>97</v>
      </c>
      <c r="G4" s="36"/>
      <c r="H4" s="38"/>
    </row>
    <row r="5" spans="1:14" ht="28.9" customHeight="1">
      <c r="A5" s="32" t="s">
        <v>2</v>
      </c>
      <c r="B5" s="33"/>
      <c r="C5" s="39"/>
      <c r="D5" s="40"/>
      <c r="E5" s="40"/>
      <c r="F5" s="43"/>
      <c r="G5" s="44"/>
      <c r="H5" s="46"/>
    </row>
    <row r="6" spans="1:14" ht="7.15" customHeight="1"/>
    <row r="7" spans="1:14" ht="22.15" customHeight="1">
      <c r="A7" s="82" t="s">
        <v>4</v>
      </c>
      <c r="B7" s="73"/>
      <c r="C7" s="22" t="s">
        <v>119</v>
      </c>
      <c r="D7" s="18" t="s">
        <v>72</v>
      </c>
      <c r="E7" s="15" t="s">
        <v>120</v>
      </c>
      <c r="F7" s="18" t="s">
        <v>81</v>
      </c>
      <c r="G7" s="17" t="s">
        <v>121</v>
      </c>
      <c r="H7" s="18" t="s">
        <v>82</v>
      </c>
    </row>
    <row r="8" spans="1:14" ht="22.15" customHeight="1">
      <c r="A8" s="82"/>
      <c r="B8" s="73"/>
      <c r="C8" s="15" t="s">
        <v>122</v>
      </c>
      <c r="D8" s="18" t="s">
        <v>83</v>
      </c>
      <c r="E8" s="15" t="s">
        <v>123</v>
      </c>
      <c r="F8" s="18" t="s">
        <v>84</v>
      </c>
      <c r="G8" s="17" t="s">
        <v>124</v>
      </c>
      <c r="H8" s="18" t="s">
        <v>85</v>
      </c>
    </row>
    <row r="9" spans="1:14" ht="22.15" customHeight="1">
      <c r="A9" s="82"/>
      <c r="B9" s="73"/>
      <c r="C9" s="15" t="s">
        <v>125</v>
      </c>
      <c r="D9" s="18" t="s">
        <v>86</v>
      </c>
      <c r="E9" s="15" t="s">
        <v>126</v>
      </c>
      <c r="F9" s="18" t="s">
        <v>87</v>
      </c>
      <c r="G9" s="17" t="s">
        <v>127</v>
      </c>
      <c r="H9" s="18" t="s">
        <v>88</v>
      </c>
    </row>
    <row r="10" spans="1:14" ht="22.15" customHeight="1">
      <c r="A10" s="82"/>
      <c r="B10" s="73"/>
      <c r="C10" s="15" t="s">
        <v>128</v>
      </c>
      <c r="D10" s="18" t="s">
        <v>118</v>
      </c>
      <c r="E10" s="32"/>
      <c r="F10" s="54"/>
      <c r="G10" s="54"/>
      <c r="H10" s="33"/>
    </row>
    <row r="11" spans="1:14" ht="7.15" customHeight="1"/>
    <row r="12" spans="1:14" ht="19.149999999999999" customHeight="1">
      <c r="A12" s="56" t="s">
        <v>8</v>
      </c>
      <c r="B12" s="83" t="s">
        <v>36</v>
      </c>
      <c r="C12" s="16" t="s">
        <v>22</v>
      </c>
      <c r="D12" s="16" t="s">
        <v>10</v>
      </c>
      <c r="E12" s="80" t="s">
        <v>11</v>
      </c>
      <c r="F12" s="16" t="s">
        <v>22</v>
      </c>
      <c r="G12" s="16" t="s">
        <v>10</v>
      </c>
      <c r="H12" s="80" t="s">
        <v>11</v>
      </c>
    </row>
    <row r="13" spans="1:14" ht="12" customHeight="1">
      <c r="A13" s="57"/>
      <c r="B13" s="84"/>
      <c r="C13" s="49" t="s">
        <v>12</v>
      </c>
      <c r="D13" s="51"/>
      <c r="E13" s="81"/>
      <c r="F13" s="49" t="s">
        <v>12</v>
      </c>
      <c r="G13" s="51"/>
      <c r="H13" s="81"/>
    </row>
    <row r="14" spans="1:14" ht="31.9" customHeight="1">
      <c r="A14" s="3" t="s">
        <v>23</v>
      </c>
      <c r="B14" s="3"/>
      <c r="C14" s="20"/>
      <c r="D14" s="20"/>
      <c r="E14" s="23"/>
      <c r="F14" s="24"/>
      <c r="G14" s="20"/>
      <c r="H14" s="21"/>
      <c r="L14" s="4" t="s">
        <v>119</v>
      </c>
    </row>
    <row r="15" spans="1:14" ht="31.9" customHeight="1">
      <c r="A15" s="3" t="s">
        <v>24</v>
      </c>
      <c r="B15" s="3"/>
      <c r="C15" s="20"/>
      <c r="D15" s="20"/>
      <c r="E15" s="23"/>
      <c r="F15" s="24"/>
      <c r="G15" s="20"/>
      <c r="H15" s="21"/>
      <c r="L15" s="4" t="s">
        <v>120</v>
      </c>
    </row>
    <row r="16" spans="1:14" ht="31.9" customHeight="1">
      <c r="A16" s="3" t="s">
        <v>25</v>
      </c>
      <c r="B16" s="3"/>
      <c r="C16" s="20"/>
      <c r="D16" s="20"/>
      <c r="E16" s="23"/>
      <c r="F16" s="24"/>
      <c r="G16" s="20"/>
      <c r="H16" s="21"/>
      <c r="L16" s="5" t="s">
        <v>129</v>
      </c>
    </row>
    <row r="17" spans="1:12" ht="31.9" customHeight="1">
      <c r="A17" s="3" t="s">
        <v>26</v>
      </c>
      <c r="B17" s="3"/>
      <c r="C17" s="20"/>
      <c r="D17" s="20"/>
      <c r="E17" s="23"/>
      <c r="F17" s="24"/>
      <c r="G17" s="20"/>
      <c r="H17" s="21"/>
      <c r="L17" s="5" t="s">
        <v>122</v>
      </c>
    </row>
    <row r="18" spans="1:12" ht="31.9" customHeight="1">
      <c r="A18" s="3" t="s">
        <v>27</v>
      </c>
      <c r="B18" s="3"/>
      <c r="C18" s="20"/>
      <c r="D18" s="20"/>
      <c r="E18" s="23"/>
      <c r="F18" s="24"/>
      <c r="G18" s="20"/>
      <c r="H18" s="21"/>
      <c r="L18" s="4" t="s">
        <v>123</v>
      </c>
    </row>
    <row r="19" spans="1:12" ht="31.9" customHeight="1">
      <c r="A19" s="3" t="s">
        <v>28</v>
      </c>
      <c r="B19" s="3"/>
      <c r="C19" s="20"/>
      <c r="D19" s="20"/>
      <c r="E19" s="23"/>
      <c r="F19" s="24"/>
      <c r="G19" s="20"/>
      <c r="H19" s="21"/>
      <c r="L19" s="5" t="s">
        <v>124</v>
      </c>
    </row>
    <row r="20" spans="1:12" ht="31.9" customHeight="1">
      <c r="A20" s="3" t="s">
        <v>29</v>
      </c>
      <c r="B20" s="3"/>
      <c r="C20" s="20"/>
      <c r="D20" s="20"/>
      <c r="E20" s="23"/>
      <c r="F20" s="24"/>
      <c r="G20" s="20"/>
      <c r="H20" s="21"/>
      <c r="L20" s="5" t="s">
        <v>125</v>
      </c>
    </row>
    <row r="21" spans="1:12" ht="31.9" customHeight="1">
      <c r="A21" s="3" t="s">
        <v>30</v>
      </c>
      <c r="B21" s="3"/>
      <c r="C21" s="20"/>
      <c r="D21" s="20"/>
      <c r="E21" s="23"/>
      <c r="F21" s="24"/>
      <c r="G21" s="20"/>
      <c r="H21" s="21"/>
      <c r="L21" s="5" t="s">
        <v>126</v>
      </c>
    </row>
    <row r="22" spans="1:12" ht="31.9" customHeight="1">
      <c r="A22" s="3" t="s">
        <v>73</v>
      </c>
      <c r="B22" s="3"/>
      <c r="C22" s="20"/>
      <c r="D22" s="20"/>
      <c r="E22" s="23"/>
      <c r="F22" s="24"/>
      <c r="G22" s="20"/>
      <c r="H22" s="21"/>
      <c r="L22" s="5" t="s">
        <v>127</v>
      </c>
    </row>
    <row r="23" spans="1:12" ht="31.9" customHeight="1">
      <c r="A23" s="3" t="s">
        <v>74</v>
      </c>
      <c r="B23" s="3"/>
      <c r="C23" s="20"/>
      <c r="D23" s="20"/>
      <c r="E23" s="23"/>
      <c r="F23" s="24"/>
      <c r="G23" s="20"/>
      <c r="H23" s="21"/>
      <c r="L23" s="5" t="s">
        <v>128</v>
      </c>
    </row>
    <row r="24" spans="1:12" ht="31.9" customHeight="1">
      <c r="A24" s="3" t="s">
        <v>75</v>
      </c>
      <c r="B24" s="3"/>
      <c r="C24" s="20"/>
      <c r="D24" s="20"/>
      <c r="E24" s="23"/>
      <c r="F24" s="24"/>
      <c r="G24" s="20"/>
      <c r="H24" s="21"/>
    </row>
    <row r="25" spans="1:12" ht="31.9" customHeight="1">
      <c r="A25" s="3" t="s">
        <v>76</v>
      </c>
      <c r="B25" s="3"/>
      <c r="C25" s="20"/>
      <c r="D25" s="20"/>
      <c r="E25" s="23"/>
      <c r="F25" s="24"/>
      <c r="G25" s="20"/>
      <c r="H25" s="21"/>
    </row>
    <row r="26" spans="1:12" ht="10.9" customHeight="1"/>
    <row r="27" spans="1:12" ht="18" customHeight="1">
      <c r="A27"/>
      <c r="B27" s="25" t="s">
        <v>31</v>
      </c>
      <c r="C27" s="1" t="s">
        <v>77</v>
      </c>
      <c r="D27" s="1" t="s">
        <v>96</v>
      </c>
      <c r="E27" s="1"/>
      <c r="F27" s="26" t="s">
        <v>78</v>
      </c>
      <c r="G27">
        <f>E27*5000</f>
        <v>0</v>
      </c>
      <c r="H27" s="26" t="s">
        <v>33</v>
      </c>
    </row>
    <row r="28" spans="1:12" ht="19.149999999999999" customHeight="1">
      <c r="F28" s="29" t="s">
        <v>79</v>
      </c>
      <c r="G28" s="27">
        <f>G27</f>
        <v>0</v>
      </c>
      <c r="H28" s="2" t="s">
        <v>33</v>
      </c>
    </row>
    <row r="29" spans="1:12" ht="19.149999999999999" customHeight="1">
      <c r="A29"/>
      <c r="B29" s="25" t="s">
        <v>91</v>
      </c>
      <c r="C29" s="1" t="s">
        <v>92</v>
      </c>
      <c r="D29" s="1" t="s">
        <v>99</v>
      </c>
      <c r="E29" s="1"/>
      <c r="F29" s="26" t="s">
        <v>93</v>
      </c>
      <c r="G29">
        <f>E29*500</f>
        <v>0</v>
      </c>
      <c r="H29" s="26" t="s">
        <v>33</v>
      </c>
    </row>
    <row r="30" spans="1:12" ht="19.149999999999999" customHeight="1">
      <c r="F30" s="28" t="s">
        <v>90</v>
      </c>
      <c r="G30" s="27">
        <f>G29</f>
        <v>0</v>
      </c>
      <c r="H30" s="2" t="s">
        <v>33</v>
      </c>
    </row>
    <row r="31" spans="1:12" ht="18.75" customHeight="1"/>
  </sheetData>
  <mergeCells count="18">
    <mergeCell ref="A5:B5"/>
    <mergeCell ref="C5:E5"/>
    <mergeCell ref="A7:B10"/>
    <mergeCell ref="A12:A13"/>
    <mergeCell ref="B12:B13"/>
    <mergeCell ref="A1:H1"/>
    <mergeCell ref="A2:H2"/>
    <mergeCell ref="A3:B3"/>
    <mergeCell ref="C3:H3"/>
    <mergeCell ref="A4:B4"/>
    <mergeCell ref="C4:E4"/>
    <mergeCell ref="E12:E13"/>
    <mergeCell ref="E10:H10"/>
    <mergeCell ref="H12:H13"/>
    <mergeCell ref="C13:D13"/>
    <mergeCell ref="F4:F5"/>
    <mergeCell ref="G4:H5"/>
    <mergeCell ref="F13:G13"/>
  </mergeCells>
  <phoneticPr fontId="2"/>
  <dataValidations count="1">
    <dataValidation type="list" allowBlank="1" showInputMessage="1" showErrorMessage="1" promptTitle="記号選択" prompt="記号をリストから選択" sqref="B14:B25" xr:uid="{D8874A42-BA43-4FC0-AC70-387F9A14E235}">
      <formula1>$L$14:$L$23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社会人（男子）</vt:lpstr>
      <vt:lpstr>社会人（女子）</vt:lpstr>
      <vt:lpstr>混合ダブルス</vt:lpstr>
      <vt:lpstr>混合ダブルス!Print_Area</vt:lpstr>
      <vt:lpstr>'社会人（女子）'!Print_Area</vt:lpstr>
      <vt:lpstr>'社会人（男子）'!Print_Area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正昭 外川</cp:lastModifiedBy>
  <cp:lastPrinted>2025-01-17T02:31:14Z</cp:lastPrinted>
  <dcterms:created xsi:type="dcterms:W3CDTF">2018-05-12T03:29:58Z</dcterms:created>
  <dcterms:modified xsi:type="dcterms:W3CDTF">2026-02-15T04:04:46Z</dcterms:modified>
</cp:coreProperties>
</file>